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1" activeTab="1"/>
  </bookViews>
  <sheets>
    <sheet name="详情" sheetId="1" state="hidden" r:id="rId1"/>
    <sheet name="合计" sheetId="4" r:id="rId2"/>
    <sheet name="分类详情" sheetId="2" r:id="rId3"/>
  </sheets>
  <definedNames>
    <definedName name="_xlnm._FilterDatabase" localSheetId="0" hidden="1">详情!$A$1:$J$327</definedName>
    <definedName name="_xlnm.Print_Titles" localSheetId="0">详情!$1:$1</definedName>
  </definedNames>
  <calcPr calcId="144525"/>
</workbook>
</file>

<file path=xl/sharedStrings.xml><?xml version="1.0" encoding="utf-8"?>
<sst xmlns="http://schemas.openxmlformats.org/spreadsheetml/2006/main" count="1662" uniqueCount="389">
  <si>
    <t>序号</t>
  </si>
  <si>
    <t>月份</t>
  </si>
  <si>
    <t>培训机构</t>
  </si>
  <si>
    <t>大类</t>
  </si>
  <si>
    <t>培训期数</t>
  </si>
  <si>
    <t>考试人数</t>
  </si>
  <si>
    <t>合格人数</t>
  </si>
  <si>
    <t>初训/复训</t>
  </si>
  <si>
    <t>是否补考</t>
  </si>
  <si>
    <t>理论合格</t>
  </si>
  <si>
    <t>一季度</t>
  </si>
  <si>
    <t>兴达</t>
  </si>
  <si>
    <t>低压电工</t>
  </si>
  <si>
    <t>2023年第108期低压电工作业初训</t>
  </si>
  <si>
    <t>2023年第106期特种作业操作证（低压电工）初训</t>
  </si>
  <si>
    <t>全民</t>
  </si>
  <si>
    <t>烟花爆竹经营单位</t>
  </si>
  <si>
    <t>2023年第25期烟花爆竹经营单位主要负责人初训补考</t>
  </si>
  <si>
    <t>高处安装、维护、拆除作业</t>
  </si>
  <si>
    <t>2023年第47期高处安装、维护、拆除作业复训</t>
  </si>
  <si>
    <t>仁邦</t>
  </si>
  <si>
    <t>2023年第92期低压电工作业初训补考</t>
  </si>
  <si>
    <t>2023年第109期低压电工作业初训</t>
  </si>
  <si>
    <t>登高架设</t>
  </si>
  <si>
    <t>2023年第8期登高架设作业初训</t>
  </si>
  <si>
    <t>2023年第7期登高架设作业初训</t>
  </si>
  <si>
    <t>熔化焊接与热切割作业</t>
  </si>
  <si>
    <t>2023年第43期熔化焊接与热切割作业复审补考</t>
  </si>
  <si>
    <t>制冷与空调设备安装修理作业</t>
  </si>
  <si>
    <t>2023年第14期制冷与空调设备安装修理作业复训</t>
  </si>
  <si>
    <t>电力电缆、电气试验作业、防爆电气、继电保护等</t>
  </si>
  <si>
    <t>2023年第11期继电保护作业复训</t>
  </si>
  <si>
    <t>高压电工</t>
  </si>
  <si>
    <t>2023年第47期高压电工作业复训补考</t>
  </si>
  <si>
    <t>2023年第117期低压电工复训补考</t>
  </si>
  <si>
    <t>2023年第44期熔化焊接与热切割作业复审补考</t>
  </si>
  <si>
    <t>危险化学品经营单位</t>
  </si>
  <si>
    <t>2023年第24期危险化学品经营单位安全生产管理人员初训补考</t>
  </si>
  <si>
    <t>2023年第22期危险化学品经营单位主要负责人初训补考</t>
  </si>
  <si>
    <t>2023年第24期烟花爆竹经营单位主要负责人复训</t>
  </si>
  <si>
    <t>危险化学品生产单位</t>
  </si>
  <si>
    <t>2023年第27期危险化学品生产单位安全生产管理人复训补考</t>
  </si>
  <si>
    <t>金属冶炼（炼钢）生产单位</t>
  </si>
  <si>
    <t>2023年第11期金属冶炼（炼钢）生产单位安全管理人员复训</t>
  </si>
  <si>
    <t>2023年第5期金属冶炼（炼钢）生产单位主要负责人复训</t>
  </si>
  <si>
    <t>裂解（裂化）工艺</t>
  </si>
  <si>
    <t>2023年第11期危险化学品安全作业（裂解（裂化）工艺作业）复审</t>
  </si>
  <si>
    <t>加氢工艺</t>
  </si>
  <si>
    <t>2023年第9期危险化学品安全作业（加氢工艺作业）复审</t>
  </si>
  <si>
    <t>烷基化工艺</t>
  </si>
  <si>
    <t>2023年第7期危化品安全作业（烷基化工艺作业）复审</t>
  </si>
  <si>
    <t>聚合工艺</t>
  </si>
  <si>
    <t>2023年第9期危化品安全作业（聚合工艺作业）复审</t>
  </si>
  <si>
    <t>2023年第39期危险化学品经营单位安全生产管理人员复训补考</t>
  </si>
  <si>
    <t>氧化工艺</t>
  </si>
  <si>
    <t>2023年第12期危险化学品安全作业（氧化工艺作业）复审</t>
  </si>
  <si>
    <t>化工自动化控制</t>
  </si>
  <si>
    <t>2023年第13期化工自动化控制仪表作业复审</t>
  </si>
  <si>
    <t>2023年第35期危险化学品经营单位主要负责人复训补考</t>
  </si>
  <si>
    <t>2023年第26期危险化学品生产单位安全生产管理人员复训补考</t>
  </si>
  <si>
    <t>2023年第34期危险化学品经营单位安全生产管理人员复训补考</t>
  </si>
  <si>
    <t>2023年第31期熔化焊接与热切割作业初训</t>
  </si>
  <si>
    <t>2023年第29期熔化焊接与热切割作业初训（补考）</t>
  </si>
  <si>
    <t>2023年第19期特种作业操作证高压电工初训</t>
  </si>
  <si>
    <t>2023年第18期高压电工作业初训补考</t>
  </si>
  <si>
    <t>2023年第17期特种作业操作证（高压电工）初训补考</t>
  </si>
  <si>
    <t>2023年第11期化工自动化控制仪表作业复审</t>
  </si>
  <si>
    <t>胺基化工艺</t>
  </si>
  <si>
    <t>2023年第6期危化品安全作业（胺基化工艺作业）复审</t>
  </si>
  <si>
    <t>2023年第10期危险化学品安全作业（氧化工艺作业）复审</t>
  </si>
  <si>
    <t>2023年第10期危险化学品安全作业（裂解（裂化）工艺作业）复审</t>
  </si>
  <si>
    <t>2023年第8期危险化学品安全作业（加氢工艺作业）复审</t>
  </si>
  <si>
    <t>2022年第5期危化品安全作业（烷基化工艺作业）复审</t>
  </si>
  <si>
    <t>2023年第8期危化品安全作业（聚合工艺作业）复审</t>
  </si>
  <si>
    <t>2023年第27期危险化学品经营单位安全生产管理人初训</t>
  </si>
  <si>
    <t>2023年第25期危险化学品经营单位主要负责人初训</t>
  </si>
  <si>
    <t>2024年第1期低压电工复训</t>
  </si>
  <si>
    <t>2024年第3期低压电工复训</t>
  </si>
  <si>
    <t>2024年第1期特种作业人员熔化焊接与热切割作业复训</t>
  </si>
  <si>
    <t>2024年第1期特种作业人员高处安装、维护、拆除作业复训</t>
  </si>
  <si>
    <t>金属非金属矿山排水作业</t>
  </si>
  <si>
    <t>2024年第1期特种作业人员金属非金属矿山排水作业复训</t>
  </si>
  <si>
    <t>2023年第26期烟花爆竹经营单位主要负责人复训</t>
  </si>
  <si>
    <t>2023年第27期烟花爆竹经营单位主要负责人初训补考</t>
  </si>
  <si>
    <t>2023年第35期危险化学品经营单位安全生产管理人复训补考</t>
  </si>
  <si>
    <t>2023年第23期烟花爆竹经营单位主要负责人复训补考</t>
  </si>
  <si>
    <t>2023年第26期危险化学品经营单位安全生产管理人员初训补考</t>
  </si>
  <si>
    <t>2023年第24期危险化学品经营单位主要负责人初训补考</t>
  </si>
  <si>
    <t>煤气作业</t>
  </si>
  <si>
    <t>2023年第14期煤气作业复训补考</t>
  </si>
  <si>
    <t>2023年第121期低压电工作业复训补考</t>
  </si>
  <si>
    <t>2023年第49期高压电工作业复训补考</t>
  </si>
  <si>
    <t>2023年第116期低压电工作业复审补考</t>
  </si>
  <si>
    <t>2023年第115期低压电工作业复审补考</t>
  </si>
  <si>
    <t>2023年第46期高压电工作业复审补考</t>
  </si>
  <si>
    <t>2023年第40期高处安装、维护、拆除作业复审补考</t>
  </si>
  <si>
    <t>2023年第25期烟花爆竹经营单位主要负责人复训（补考）</t>
  </si>
  <si>
    <t>2023年第26期烟花爆竹经营单位主要负责人初训（补考）</t>
  </si>
  <si>
    <t>2023年第5期烟花爆竹经营单位安全生产管理人员初训（补考）</t>
  </si>
  <si>
    <t>2023年第48期高压电工作业补考</t>
  </si>
  <si>
    <t>2023年第 125 期低压电工复训补考</t>
  </si>
  <si>
    <t>2023年第42期 高处安装、维护、拆除作业复训补考</t>
  </si>
  <si>
    <t>2024年第2期危险化学品生产单位主要负责人复训</t>
  </si>
  <si>
    <t>2024年第2期危险化学品生产单位安全生产管理人员复训</t>
  </si>
  <si>
    <t>2024年第2期危险化学品经营单位主要负责人复训</t>
  </si>
  <si>
    <t>2024年第2期危险化学品经营单位安全生产管理人员复训</t>
  </si>
  <si>
    <t>2024年第1期制冷与空调设备运行操作作业复训</t>
  </si>
  <si>
    <t>2024年第5期低压电工作业复审</t>
  </si>
  <si>
    <t>2024年第2期高处安装、维护、拆除作业复审</t>
  </si>
  <si>
    <t>2024年第1期制冷与空调设备安装修理作业复审</t>
  </si>
  <si>
    <t>2024年第4期熔化焊接与热切割作业复审</t>
  </si>
  <si>
    <t>2024年第1期登高架设作业复审</t>
  </si>
  <si>
    <t>2024年第4期低压电工作业复审</t>
  </si>
  <si>
    <t>2023年第123期低压电工作业复审（补考）</t>
  </si>
  <si>
    <t>2023年第122期低压电工作业复审（补考）</t>
  </si>
  <si>
    <t>2023年第120期低压电工作业复审（补考）</t>
  </si>
  <si>
    <t>2023年第119期低压电工作业复审（补考）</t>
  </si>
  <si>
    <t>2023年第118期低压电工作业复审（补考）</t>
  </si>
  <si>
    <t>2023年第48期熔化焊接与热切割作业复审（补考）</t>
  </si>
  <si>
    <t>2023年第10期继电保护作业复审（补考）</t>
  </si>
  <si>
    <t>2023年第8期电气试验作业复审（补考）</t>
  </si>
  <si>
    <t>2024年第1期危险化学品安全作业（氧化工艺作业）复审</t>
  </si>
  <si>
    <t>2024年第1期化工自动化控制仪表作业复审</t>
  </si>
  <si>
    <t>2024年第1期危险化学品安全作业（加氢工艺作业）复审</t>
  </si>
  <si>
    <t>2024年第1期高压电工作业复审</t>
  </si>
  <si>
    <t>2023年第46期高处安装、维护、拆除复审补考</t>
  </si>
  <si>
    <t>2023年第10期电力电缆作业复训</t>
  </si>
  <si>
    <t>2024年第3期高处安装、维护、拆除作业复训</t>
  </si>
  <si>
    <t>2024年第5期熔化焊接与热切割作业复审</t>
  </si>
  <si>
    <t>2024年第2期高压电工作业复训</t>
  </si>
  <si>
    <t>2024年第3期熔化焊接与热切割作业复训</t>
  </si>
  <si>
    <t>2024年第2期低压电工作业复训</t>
  </si>
  <si>
    <t>2024年第2期熔化焊接与热切割作业复训</t>
  </si>
  <si>
    <t>2024年第4期低压电工作业初训</t>
  </si>
  <si>
    <t>2023年第107期低压电工作业初训补考</t>
  </si>
  <si>
    <t>2023年第102期低压电工作业初训补考</t>
  </si>
  <si>
    <t>2023年第29期危险化学品生产单位安全生产管理人员复训补考</t>
  </si>
  <si>
    <t>2023年第28期危险化学品生产单位安全生产管理人员复训补考</t>
  </si>
  <si>
    <t>2024年第2期危险化学品经营单位安全生产管理人员初训</t>
  </si>
  <si>
    <t>2024年第2期危险化学品经营单位主要负责人初训</t>
  </si>
  <si>
    <t>2024年第2期危险化学品生产单位安全生产管理人员初训</t>
  </si>
  <si>
    <t>2024年第2期危险化学品生产单位主要负责人初训</t>
  </si>
  <si>
    <t>2023年第13期化工自动化控制仪表作业复审补考1人</t>
  </si>
  <si>
    <t>2024年第6期低压电工作业复训</t>
  </si>
  <si>
    <t>2024年第2期化工自动化控制仪表工艺作业复训</t>
  </si>
  <si>
    <t>2024年第6期低压电工作业初训</t>
  </si>
  <si>
    <t>2023年第105期低压电工作业初训补考</t>
  </si>
  <si>
    <t>2024年第4期高处安装、维护、拆除作业复审</t>
  </si>
  <si>
    <t>2024年第6期熔化焊接与热切割作业复审</t>
  </si>
  <si>
    <t>2024年第3期高压电工作业复训</t>
  </si>
  <si>
    <t>2024年第2期危险化学品安全作业（加氢工艺作业）复审</t>
  </si>
  <si>
    <t>2024年第1期危险化学品安全作业（裂解（裂化）工艺作业）复审</t>
  </si>
  <si>
    <t>2024年第10期低压电工作业复训</t>
  </si>
  <si>
    <t>2023年第108期低压电工作业初训补考</t>
  </si>
  <si>
    <t>2023年第25期熔化焊接与热切割作业初训补考</t>
  </si>
  <si>
    <t>2023年第28期熔化焊接与热切割作业初训</t>
  </si>
  <si>
    <t>2023年第30期熔化焊接与热切割作业初训</t>
  </si>
  <si>
    <t>2024年第2期熔化焊接与热切割作业初训</t>
  </si>
  <si>
    <t>2024年第1期熔化焊接与热切割初训</t>
  </si>
  <si>
    <t>2024年第7期低压电工作业复训</t>
  </si>
  <si>
    <t>2023年第11期金属冶炼（炼钢）生产单位安全管理人员复训补考</t>
  </si>
  <si>
    <t>2023年第5期金属冶炼（炼钢）生产单位主要负责人复训补考</t>
  </si>
  <si>
    <t>2023年第25期危险化学品经营单位主要负责人初训补考</t>
  </si>
  <si>
    <t>2023年第27期危险化学品经营单位安全生产管理人员初训补考</t>
  </si>
  <si>
    <t>2023年第14期制冷与空调设备安装修理作业复训补考</t>
  </si>
  <si>
    <t>2024年第7期熔化焊接与热切割作业复审</t>
  </si>
  <si>
    <t>2024年第8期低压电工作业复审</t>
  </si>
  <si>
    <t>2024年第2期制冷与空调设备运行操作作业复审</t>
  </si>
  <si>
    <t>2024年第5期高处安装、维护、拆除作业复审</t>
  </si>
  <si>
    <t>2024年第9期低压电工作业复审</t>
  </si>
  <si>
    <t>2023年第104期低压电工作业初训补考</t>
  </si>
  <si>
    <t>2023年第110期低压电工作业</t>
  </si>
  <si>
    <t>2024年第2期低压电工作业初训</t>
  </si>
  <si>
    <t>2024年第3期危险化学品经营单位安全生产管理人员复训</t>
  </si>
  <si>
    <t>2024年第3期危险化学品经营单位主要负责人复训</t>
  </si>
  <si>
    <t>2024年第1期危险化学品经营单位安全生产管理人员初训</t>
  </si>
  <si>
    <t>2024年第1期危险化学品生产单位主要负责人初训</t>
  </si>
  <si>
    <t>2024年第1期危险化学品经营单位主要负责人初训</t>
  </si>
  <si>
    <t>2024年第1期危险化学品生产单位安全生产管理人员初训</t>
  </si>
  <si>
    <t>2024年第1期煤气作业初训</t>
  </si>
  <si>
    <t>2023年第13期煤气作业初训</t>
  </si>
  <si>
    <t>2023年第14期煤气作业初训</t>
  </si>
  <si>
    <t>2024年第3期低压电工初训</t>
  </si>
  <si>
    <t>2023年第97期低压电工作业初训补考</t>
  </si>
  <si>
    <t>2023年第106低压电工初训</t>
  </si>
  <si>
    <t>2023年第111期低压电工作业初训</t>
  </si>
  <si>
    <t>2023年第26期烟花爆竹经营单位主要负责人复训补考</t>
  </si>
  <si>
    <t>2024年第2期危险化学品经营单位安全生产管理人员复训补考</t>
  </si>
  <si>
    <t>2024年第2期危险化学品经营单位主要负责人复训补考</t>
  </si>
  <si>
    <t>2024年第1期低压电工初训</t>
  </si>
  <si>
    <t>2024年第5期低压电工初训</t>
  </si>
  <si>
    <t>2024年第2期低压电工作业初训补考</t>
  </si>
  <si>
    <t>2024年第3期烟花爆竹经营单位主要负责人复训1人</t>
  </si>
  <si>
    <t>2024年第4期高压电工作业复训</t>
  </si>
  <si>
    <t>2024年第6期高处安装、维护、拆除作业复训</t>
  </si>
  <si>
    <t>2024年第4期低压电工作业复审补考</t>
  </si>
  <si>
    <t>2024年第2期高处安装、维护、拆除作业复审补考</t>
  </si>
  <si>
    <t>2024年第1期高压电工作业复审补考</t>
  </si>
  <si>
    <t>2024年第5期低压电工作业复审补考</t>
  </si>
  <si>
    <t>2024年第11期低压电工作业复审</t>
  </si>
  <si>
    <t>2024年第9期熔化焊接与热切割作业复审</t>
  </si>
  <si>
    <t>2024年第8期熔化焊接与热切割作业复训</t>
  </si>
  <si>
    <t>2024年第2期危险化学品安全作业（裂解（裂化）工艺作业）复审</t>
  </si>
  <si>
    <t>2024年第1期烟花爆竹经营单位主要负责人初训</t>
  </si>
  <si>
    <t>2024年第12期低压电工作业复训</t>
  </si>
  <si>
    <t>2024年第3期高处安装、维护、拆除作业初训</t>
  </si>
  <si>
    <t>2023年第27期高处安装、维护、拆除作业初训补考</t>
  </si>
  <si>
    <t>2023年第19期高处安装维护拆除作业初训补考</t>
  </si>
  <si>
    <t>2023年第24期高处安装维护拆除作业初训补考</t>
  </si>
  <si>
    <t>2023年第22期高处安装维护拆除作业初训补考</t>
  </si>
  <si>
    <t>2024年第1期高处安装维护拆除作业初训</t>
  </si>
  <si>
    <t>2023年第28期高处安装维护拆除作业初训补考</t>
  </si>
  <si>
    <t>2023年第20期高处安装、维护、拆除作业初训补考</t>
  </si>
  <si>
    <t>2023年第21期高处安装、维护、拆除作业初训补考</t>
  </si>
  <si>
    <t>2023年第23期高处安装、维护、拆除作业初训</t>
  </si>
  <si>
    <t>2024年第2期高处安装、维护、拆除初训</t>
  </si>
  <si>
    <t>2024年第3期熔化焊接与热切割作业初训</t>
  </si>
  <si>
    <t>2023年第29期熔化焊接与热切割作业初训补考</t>
  </si>
  <si>
    <t>2024年第10期低压电工作业复训补考</t>
  </si>
  <si>
    <t>2024年第6期熔化焊接与热切割作业复审补考</t>
  </si>
  <si>
    <t>2024年第7期高处作业高处安装、维护、拆除作业复训</t>
  </si>
  <si>
    <t>2024年第2期烟花爆竹主要负责人复训</t>
  </si>
  <si>
    <t>2024年第3期化工自动化控制仪表作业复审</t>
  </si>
  <si>
    <t>2024年第7期低压电工作业复训补考</t>
  </si>
  <si>
    <t>2024年第6期低压电工作业复训补考</t>
  </si>
  <si>
    <t>2024年第2期熔化焊接与热切割作业复训补考</t>
  </si>
  <si>
    <t>2024年第3期高处安装、维护、拆除作业复训补考</t>
  </si>
  <si>
    <t>2024年第2期高压电工作业复训补考</t>
  </si>
  <si>
    <t>2024年第13期特种作业操作证低压电工复审</t>
  </si>
  <si>
    <t>2024年第3期危险化学品经营单位主要负责人复训补考</t>
  </si>
  <si>
    <t>2024年第1期危险化学品经营单位主要负责人初训补考</t>
  </si>
  <si>
    <t>2024年第1期危险化学品经营单位安全生产管理人员初训补考</t>
  </si>
  <si>
    <t>2024年第8期特种作业操作证高处安装、维护、拆除复审</t>
  </si>
  <si>
    <t>2024年第14期特种作业操作证熔化焊接与热切割复审</t>
  </si>
  <si>
    <t>2024年第5期特种作业操作证高压电工复审</t>
  </si>
  <si>
    <t>2024年第3期高压电工作业复训补考</t>
  </si>
  <si>
    <t>2024年第2期危险化学品经营单位安全生产管理人员初训补考</t>
  </si>
  <si>
    <t>2024年第2期危险化学品经营单位主要负责人初训补考</t>
  </si>
  <si>
    <t>2024年第17期低压电工作业复审</t>
  </si>
  <si>
    <t>2024年第16期低压电工作业复审</t>
  </si>
  <si>
    <t>2024年第10期熔化焊接与热切割作业复审</t>
  </si>
  <si>
    <t>2024年第6期高压电工作业复审</t>
  </si>
  <si>
    <t>2024年第2期登高架设作业复审</t>
  </si>
  <si>
    <t>2024年第15期低压电工作业复审</t>
  </si>
  <si>
    <t>2024年第2期制冷与空调设备运行操作作业复审补考</t>
  </si>
  <si>
    <t>2024年第7期熔化焊接与热切割作业复审补考3人</t>
  </si>
  <si>
    <t>2024年第8期低压电工作业复审补考</t>
  </si>
  <si>
    <t>2024年第9期熔化焊接与热切割作业复审补考</t>
  </si>
  <si>
    <t>2024年第9期低压电工作业复审补考</t>
  </si>
  <si>
    <t>2024年第11期低压电工作业复审补考</t>
  </si>
  <si>
    <t>2024年第3期制冷与空调设备运行操作作业复审</t>
  </si>
  <si>
    <t>2024年第9期高处安装、维护、拆除作业复审</t>
  </si>
  <si>
    <t>2024年第10期高处安装、维护、拆除作业复训</t>
  </si>
  <si>
    <t>2024年第3期登高架设作业复审</t>
  </si>
  <si>
    <t>2024年第4期化工自动化控制仪表作业复审</t>
  </si>
  <si>
    <t>2024年第7期高处安装、维护、拆除作业复训补考</t>
  </si>
  <si>
    <t>2024年第3期化工自动化控制仪表作业复审补考</t>
  </si>
  <si>
    <t>2024年第11期高处安装、维护、拆除作业复训</t>
  </si>
  <si>
    <t>2024年第18期低压电工作业复训</t>
  </si>
  <si>
    <t>2024年第7期高压电工作业复训</t>
  </si>
  <si>
    <t>2024年第5期化工自动化控制仪表作业复训</t>
  </si>
  <si>
    <t>2024年第8期高处安装、维护、拆除复审补考</t>
  </si>
  <si>
    <t>2024年第5期高压电工复审补考</t>
  </si>
  <si>
    <t>2024年第13期低压电工复审补考</t>
  </si>
  <si>
    <t>2024年第8期高压电工作业复训</t>
  </si>
  <si>
    <t>2024年第2期制冷与空调安装修理作业复训</t>
  </si>
  <si>
    <t>2024年第1期继电保护作业复训</t>
  </si>
  <si>
    <t>2024年第19期 低压电工复训</t>
  </si>
  <si>
    <t>2024年第9期高压电工作业复审</t>
  </si>
  <si>
    <t>2024年第15期低压电工作业复审补考</t>
  </si>
  <si>
    <t>2024年第2期登高架设作业复审补考</t>
  </si>
  <si>
    <t>2024年第4期登高架设作业复审</t>
  </si>
  <si>
    <t>2024年第3期制冷与空调设备安装修理作业复审</t>
  </si>
  <si>
    <t>2024年第20期低压电工作业复审</t>
  </si>
  <si>
    <t>2024年第21期低压电工作业复审</t>
  </si>
  <si>
    <t>2024年第17期低压电工作业复审补考</t>
  </si>
  <si>
    <t>2024年第6期高压电工作业复审补考</t>
  </si>
  <si>
    <t>2024年第4期熔化焊接与热切割作业初训</t>
  </si>
  <si>
    <t>2024年第1期熔化焊接与热切割作业初训补考</t>
  </si>
  <si>
    <t>2024年第5期熔化焊接与热切割作业初训</t>
  </si>
  <si>
    <t>2024年第3期加氢工艺复审</t>
  </si>
  <si>
    <t>2024年第13期高处安装、维护、拆除作业复训</t>
  </si>
  <si>
    <t>2024年第2期烟花爆竹主要负责人复训补考</t>
  </si>
  <si>
    <t>2024年第12期高处安装、维护、拆除作业复审</t>
  </si>
  <si>
    <t>2023年第31期熔化焊接与热切割作业初训补考</t>
  </si>
  <si>
    <t>2024年第3期熔化焊接与热切割作业初训补考</t>
  </si>
  <si>
    <t>2023年第30期熔化焊接与热切割作业初训补考</t>
  </si>
  <si>
    <t>2023年第28期熔化焊接与热切割作业初训补考</t>
  </si>
  <si>
    <t>2024年第2期熔化焊接与热切割作业初训补考</t>
  </si>
  <si>
    <t>2023年第19期高压电工初训补考</t>
  </si>
  <si>
    <t>2024年第3期高压电工作业初训</t>
  </si>
  <si>
    <t>2024年第2期高处安装、维护、拆除作业初训补考</t>
  </si>
  <si>
    <t>2024年第1期高处安装、维护、拆除作业初训补考</t>
  </si>
  <si>
    <t>2024年第3期高处安装、维护、拆除作业初训补考</t>
  </si>
  <si>
    <t>2024年第4期高处安装、维护、拆除作业初训</t>
  </si>
  <si>
    <t>2024年第1期危险化学品经营单位安全生产管理人复训</t>
  </si>
  <si>
    <t>2024年第1期危险化学品生产单位主要负责人复训</t>
  </si>
  <si>
    <t>2024年第1期危险化学品生产单位安全生产管理人复训</t>
  </si>
  <si>
    <t>2024年第1期危险化学品经营单位主要负责人复训</t>
  </si>
  <si>
    <t>2024年第10期高压电工作业复审</t>
  </si>
  <si>
    <t>2024年第3期烟花爆竹经营单位主要负责人初训</t>
  </si>
  <si>
    <t>2024年第1期烟花爆竹经营单位安全生产管理人员初训</t>
  </si>
  <si>
    <t>2024年第23期低压电工作业复训</t>
  </si>
  <si>
    <t>2024年第4期烟花爆竹经营单位主要负责人复训</t>
  </si>
  <si>
    <t>2024年第15期熔化焊接与热切割作业复训</t>
  </si>
  <si>
    <t>2024年第12期低压电工作业初训</t>
  </si>
  <si>
    <t>2024年第9期低压电工作业初训</t>
  </si>
  <si>
    <t>2024年第10期低压电工作业初训</t>
  </si>
  <si>
    <t>2024年第11期熔化焊接与热切割作业复审</t>
  </si>
  <si>
    <t>2024年第31期低压电工作业复训</t>
  </si>
  <si>
    <t>2024年第1期低压电工初训补考</t>
  </si>
  <si>
    <t>2024年第5期低压电工初训补考</t>
  </si>
  <si>
    <t>2023年第111期低压电工作业初训补考</t>
  </si>
  <si>
    <t>2024年第7期低压电工作业初训</t>
  </si>
  <si>
    <t>2024年第3期低压电工作业初训补考</t>
  </si>
  <si>
    <t>2024年第3期煤气作业复训</t>
  </si>
  <si>
    <t>2024年第6期危险化学品经营单位安全生产管理人员复训</t>
  </si>
  <si>
    <t>2024年第6期危险化学品经营单位主要负责人复训</t>
  </si>
  <si>
    <t>2024年第22期低压电工作业初训</t>
  </si>
  <si>
    <t>2024年第6期低压电工作业初训补考</t>
  </si>
  <si>
    <t>2024年第2期烟花爆竹经营单位主要负责人初训</t>
  </si>
  <si>
    <t>2024年第4期制冷与空调设备安装修理作业复训</t>
  </si>
  <si>
    <t>2024年第1期煤气作业复训</t>
  </si>
  <si>
    <t>2024年第2期煤气作业复训</t>
  </si>
  <si>
    <t>2024年第14期熔化焊接与热切割复审</t>
  </si>
  <si>
    <t>2024年第1期烟花爆竹经营单位主要负责人初训补考</t>
  </si>
  <si>
    <t>2024年第14期高压电工作业复训</t>
  </si>
  <si>
    <t>2024年第2期电气试验作业复审</t>
  </si>
  <si>
    <t>2024年第12期熔化焊接与热切割复审</t>
  </si>
  <si>
    <t>2024年第10期高处作业高处安装、维护、拆除作业复训补考</t>
  </si>
  <si>
    <t>2024年第4期金属冶炼（炼钢）生产单位安全管理人员复训</t>
  </si>
  <si>
    <t>2024年第2期氧化工艺作业复审</t>
  </si>
  <si>
    <t>2024年第7期登高架设作业复审</t>
  </si>
  <si>
    <t>2024年第16期高处作业高处安装、维护、拆除作业复训</t>
  </si>
  <si>
    <t>2024年第16期熔化焊接与热切割作业复训</t>
  </si>
  <si>
    <t>2024年第5期金属冶炼（炼钢）生产单位安全管理人员复训</t>
  </si>
  <si>
    <t>2024年第3期金属冶炼（炼钢）生产单位主要负责人复训</t>
  </si>
  <si>
    <t>2024年第13期熔化焊接与热切割作业复训</t>
  </si>
  <si>
    <t>2024年第15期高处安装、维护、拆除作业复训</t>
  </si>
  <si>
    <t>2024年第19期低压电工复训补考</t>
  </si>
  <si>
    <t>2024年第24期低压电工复审</t>
  </si>
  <si>
    <t>2024年第12期高压电工复审</t>
  </si>
  <si>
    <t>2024年第5期化工自动化控制仪表作业复训补考</t>
  </si>
  <si>
    <t>2024年第22期低压电工作业复训</t>
  </si>
  <si>
    <t>2024年第13期高压电工作业复训</t>
  </si>
  <si>
    <t>2024年第25期低压电工作业复训</t>
  </si>
  <si>
    <t>2024年第26期低压电工作业复审</t>
  </si>
  <si>
    <t>2024年第6期登高架设作业复审</t>
  </si>
  <si>
    <t>2024年第11期高压电工作业复审</t>
  </si>
  <si>
    <t>2024年第17期熔化焊接与热切割作业复审</t>
  </si>
  <si>
    <t>2024年第30期低压电工作业复审</t>
  </si>
  <si>
    <t>2024年第28期低压电工作业复审</t>
  </si>
  <si>
    <t>2023年第36期低压电工（纠错）</t>
  </si>
  <si>
    <t>2024年第1期电气试验作业复审</t>
  </si>
  <si>
    <t>2024年第14期高处安装、维护、拆除作业复审</t>
  </si>
  <si>
    <t>2024年第29期低压电工作业复审</t>
  </si>
  <si>
    <t>2024年第27期低压电工作业复审</t>
  </si>
  <si>
    <t>2024年第5期登高架设作业复训4人</t>
  </si>
  <si>
    <t>湛江市2025年上半年三项岗位人员考试情况汇总表</t>
  </si>
  <si>
    <t>考试类型</t>
  </si>
  <si>
    <t>合格率</t>
  </si>
  <si>
    <t>特种作业</t>
  </si>
  <si>
    <t>合计</t>
  </si>
  <si>
    <t>初训</t>
  </si>
  <si>
    <t>复训</t>
  </si>
  <si>
    <t>总计</t>
  </si>
  <si>
    <t>高危行业主要负责人及安管人员</t>
  </si>
  <si>
    <t>（合计）三项岗位人员</t>
  </si>
  <si>
    <t>注：数据按（总发证人数/报考人数）得出。</t>
  </si>
  <si>
    <t>湛江市2025年上半年三项岗位人员考试情况</t>
  </si>
  <si>
    <t>低压电工作业</t>
  </si>
  <si>
    <t>高压电工作业</t>
  </si>
  <si>
    <t>报考人数</t>
  </si>
  <si>
    <t>初次理论合格人数</t>
  </si>
  <si>
    <t>发证人数</t>
  </si>
  <si>
    <t>初次理论合格率</t>
  </si>
  <si>
    <t>登高架设作业</t>
  </si>
  <si>
    <t>熔化焊接与热切割作业、钎焊</t>
  </si>
  <si>
    <t>氧化工艺作业</t>
  </si>
  <si>
    <t>聚合工艺作业</t>
  </si>
  <si>
    <t>加氢工艺作业</t>
  </si>
  <si>
    <t>过氧化工艺作业</t>
  </si>
  <si>
    <t>烷基化工艺作业</t>
  </si>
  <si>
    <t>胺基化工艺作业</t>
  </si>
  <si>
    <t>裂解（裂化）工艺作业</t>
  </si>
  <si>
    <t>氯碱电解工艺作业</t>
  </si>
  <si>
    <t>化工自动化控制作业</t>
  </si>
  <si>
    <t>金属冶炼（炼钢）</t>
  </si>
  <si>
    <t>金属非金属矿山（露天矿山）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</si>
</sst>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  <numFmt numFmtId="177" formatCode="0.00_ "/>
  </numFmts>
  <fonts count="3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6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4"/>
      <color theme="1"/>
      <name val="微软雅黑"/>
      <charset val="134"/>
    </font>
    <font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仿宋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31" fillId="10" borderId="12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7" fontId="3" fillId="2" borderId="0" xfId="0" applyNumberFormat="1" applyFont="1" applyFill="1" applyAlignment="1">
      <alignment horizontal="center" vertical="center" wrapText="1"/>
    </xf>
    <xf numFmtId="177" fontId="5" fillId="2" borderId="0" xfId="0" applyNumberFormat="1" applyFont="1" applyFill="1" applyAlignment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J499"/>
  <sheetViews>
    <sheetView topLeftCell="A278" workbookViewId="0">
      <selection activeCell="F328" sqref="F328"/>
    </sheetView>
  </sheetViews>
  <sheetFormatPr defaultColWidth="9" defaultRowHeight="13.5"/>
  <cols>
    <col min="1" max="1" width="7.75" style="2" customWidth="1"/>
    <col min="2" max="2" width="9.625" style="2" customWidth="1"/>
    <col min="3" max="3" width="10" style="2" customWidth="1"/>
    <col min="4" max="4" width="11.75" style="52" customWidth="1"/>
    <col min="5" max="5" width="43.875" style="2" customWidth="1"/>
    <col min="6" max="6" width="10.75" style="2" customWidth="1"/>
    <col min="7" max="7" width="11.25" style="2" customWidth="1"/>
    <col min="8" max="8" width="12.375" style="2" customWidth="1"/>
    <col min="9" max="9" width="11.625" style="2" customWidth="1"/>
    <col min="10" max="10" width="11.375" style="2" customWidth="1"/>
    <col min="11" max="16384" width="9" style="2"/>
  </cols>
  <sheetData>
    <row r="1" ht="34" customHeight="1" spans="1:10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</row>
    <row r="2" ht="31" hidden="1" customHeight="1" spans="1:10">
      <c r="A2" s="54">
        <v>1</v>
      </c>
      <c r="B2" s="55" t="s">
        <v>10</v>
      </c>
      <c r="C2" s="56" t="s">
        <v>11</v>
      </c>
      <c r="D2" s="57" t="s">
        <v>12</v>
      </c>
      <c r="E2" s="58" t="s">
        <v>13</v>
      </c>
      <c r="F2" s="59">
        <v>28</v>
      </c>
      <c r="G2" s="60">
        <v>24</v>
      </c>
      <c r="H2" s="55" t="str">
        <f t="shared" ref="H2:H64" si="0">IF(ISERROR(SEARCH("初",E2)),"复训","初训")</f>
        <v>初训</v>
      </c>
      <c r="I2" s="55" t="str">
        <f t="shared" ref="I2:I64" si="1">IF(ISERROR(SEARCH("补",E2)),"否","是")</f>
        <v>否</v>
      </c>
      <c r="J2" s="2">
        <v>25</v>
      </c>
    </row>
    <row r="3" ht="26" hidden="1" customHeight="1" spans="1:10">
      <c r="A3" s="61">
        <v>2</v>
      </c>
      <c r="B3" s="55" t="s">
        <v>10</v>
      </c>
      <c r="C3" s="55" t="s">
        <v>11</v>
      </c>
      <c r="D3" s="57" t="s">
        <v>12</v>
      </c>
      <c r="E3" s="58" t="s">
        <v>14</v>
      </c>
      <c r="F3" s="59">
        <v>24</v>
      </c>
      <c r="G3" s="60">
        <v>19</v>
      </c>
      <c r="H3" s="55" t="str">
        <f t="shared" si="0"/>
        <v>初训</v>
      </c>
      <c r="I3" s="55" t="str">
        <f t="shared" si="1"/>
        <v>否</v>
      </c>
      <c r="J3" s="2">
        <v>21</v>
      </c>
    </row>
    <row r="4" ht="26" hidden="1" customHeight="1" spans="1:9">
      <c r="A4" s="61">
        <v>3</v>
      </c>
      <c r="B4" s="55" t="s">
        <v>10</v>
      </c>
      <c r="C4" s="55" t="s">
        <v>15</v>
      </c>
      <c r="D4" s="57" t="s">
        <v>16</v>
      </c>
      <c r="E4" s="58" t="s">
        <v>17</v>
      </c>
      <c r="F4" s="59">
        <v>12</v>
      </c>
      <c r="G4" s="60">
        <v>6</v>
      </c>
      <c r="H4" s="55" t="str">
        <f t="shared" si="0"/>
        <v>初训</v>
      </c>
      <c r="I4" s="55" t="str">
        <f t="shared" si="1"/>
        <v>是</v>
      </c>
    </row>
    <row r="5" ht="26" hidden="1" customHeight="1" spans="1:9">
      <c r="A5" s="61">
        <v>4</v>
      </c>
      <c r="B5" s="55" t="s">
        <v>10</v>
      </c>
      <c r="C5" s="55" t="s">
        <v>11</v>
      </c>
      <c r="D5" s="57" t="s">
        <v>18</v>
      </c>
      <c r="E5" s="58" t="s">
        <v>19</v>
      </c>
      <c r="F5" s="59">
        <v>1</v>
      </c>
      <c r="G5" s="60">
        <v>1</v>
      </c>
      <c r="H5" s="55" t="str">
        <f t="shared" si="0"/>
        <v>复训</v>
      </c>
      <c r="I5" s="55" t="str">
        <f t="shared" si="1"/>
        <v>否</v>
      </c>
    </row>
    <row r="6" ht="26" hidden="1" customHeight="1" spans="1:10">
      <c r="A6" s="61">
        <v>5</v>
      </c>
      <c r="B6" s="55" t="s">
        <v>10</v>
      </c>
      <c r="C6" s="55" t="s">
        <v>20</v>
      </c>
      <c r="D6" s="57" t="s">
        <v>12</v>
      </c>
      <c r="E6" s="58" t="s">
        <v>21</v>
      </c>
      <c r="F6" s="59">
        <v>9</v>
      </c>
      <c r="G6" s="60">
        <v>2</v>
      </c>
      <c r="H6" s="55" t="str">
        <f t="shared" si="0"/>
        <v>初训</v>
      </c>
      <c r="I6" s="55" t="str">
        <f t="shared" si="1"/>
        <v>是</v>
      </c>
      <c r="J6" s="2">
        <v>3</v>
      </c>
    </row>
    <row r="7" ht="26" hidden="1" customHeight="1" spans="1:10">
      <c r="A7" s="61">
        <v>6</v>
      </c>
      <c r="B7" s="55" t="s">
        <v>10</v>
      </c>
      <c r="C7" s="55" t="s">
        <v>11</v>
      </c>
      <c r="D7" s="57" t="s">
        <v>12</v>
      </c>
      <c r="E7" s="58" t="s">
        <v>22</v>
      </c>
      <c r="F7" s="59">
        <v>43</v>
      </c>
      <c r="G7" s="60">
        <v>38</v>
      </c>
      <c r="H7" s="55" t="str">
        <f t="shared" si="0"/>
        <v>初训</v>
      </c>
      <c r="I7" s="55" t="str">
        <f t="shared" si="1"/>
        <v>否</v>
      </c>
      <c r="J7" s="2">
        <v>39</v>
      </c>
    </row>
    <row r="8" ht="26" hidden="1" customHeight="1" spans="1:10">
      <c r="A8" s="61">
        <v>7</v>
      </c>
      <c r="B8" s="55" t="s">
        <v>10</v>
      </c>
      <c r="C8" s="55" t="s">
        <v>11</v>
      </c>
      <c r="D8" s="57" t="s">
        <v>23</v>
      </c>
      <c r="E8" s="58" t="s">
        <v>24</v>
      </c>
      <c r="F8" s="59">
        <v>9</v>
      </c>
      <c r="G8" s="60">
        <v>9</v>
      </c>
      <c r="H8" s="55" t="str">
        <f t="shared" si="0"/>
        <v>初训</v>
      </c>
      <c r="I8" s="55" t="str">
        <f t="shared" si="1"/>
        <v>否</v>
      </c>
      <c r="J8" s="2">
        <v>9</v>
      </c>
    </row>
    <row r="9" ht="26" hidden="1" customHeight="1" spans="1:10">
      <c r="A9" s="61">
        <v>8</v>
      </c>
      <c r="B9" s="55" t="s">
        <v>10</v>
      </c>
      <c r="C9" s="55" t="s">
        <v>11</v>
      </c>
      <c r="D9" s="57" t="s">
        <v>23</v>
      </c>
      <c r="E9" s="58" t="s">
        <v>25</v>
      </c>
      <c r="F9" s="59">
        <v>18</v>
      </c>
      <c r="G9" s="60">
        <v>17</v>
      </c>
      <c r="H9" s="55" t="str">
        <f t="shared" si="0"/>
        <v>初训</v>
      </c>
      <c r="I9" s="55" t="str">
        <f t="shared" si="1"/>
        <v>否</v>
      </c>
      <c r="J9" s="2">
        <v>17</v>
      </c>
    </row>
    <row r="10" ht="26" customHeight="1" spans="1:9">
      <c r="A10" s="61">
        <v>9</v>
      </c>
      <c r="B10" s="55" t="s">
        <v>10</v>
      </c>
      <c r="C10" s="55" t="s">
        <v>15</v>
      </c>
      <c r="D10" s="57" t="s">
        <v>26</v>
      </c>
      <c r="E10" s="58" t="s">
        <v>27</v>
      </c>
      <c r="F10" s="59">
        <v>1</v>
      </c>
      <c r="G10" s="60">
        <v>1</v>
      </c>
      <c r="H10" s="55" t="str">
        <f t="shared" si="0"/>
        <v>复训</v>
      </c>
      <c r="I10" s="55" t="str">
        <f t="shared" si="1"/>
        <v>是</v>
      </c>
    </row>
    <row r="11" ht="26" customHeight="1" spans="1:9">
      <c r="A11" s="61">
        <v>10</v>
      </c>
      <c r="B11" s="55" t="s">
        <v>10</v>
      </c>
      <c r="C11" s="55" t="s">
        <v>15</v>
      </c>
      <c r="D11" s="57" t="s">
        <v>28</v>
      </c>
      <c r="E11" s="58" t="s">
        <v>29</v>
      </c>
      <c r="F11" s="59">
        <v>2</v>
      </c>
      <c r="G11" s="60">
        <v>1</v>
      </c>
      <c r="H11" s="55" t="str">
        <f t="shared" si="0"/>
        <v>复训</v>
      </c>
      <c r="I11" s="55" t="str">
        <f t="shared" si="1"/>
        <v>否</v>
      </c>
    </row>
    <row r="12" ht="26" hidden="1" customHeight="1" spans="1:9">
      <c r="A12" s="61">
        <v>11</v>
      </c>
      <c r="B12" s="55" t="s">
        <v>10</v>
      </c>
      <c r="C12" s="55" t="s">
        <v>20</v>
      </c>
      <c r="D12" s="57" t="s">
        <v>30</v>
      </c>
      <c r="E12" s="58" t="s">
        <v>31</v>
      </c>
      <c r="F12" s="59">
        <v>2</v>
      </c>
      <c r="G12" s="60">
        <v>2</v>
      </c>
      <c r="H12" s="55" t="str">
        <f t="shared" si="0"/>
        <v>复训</v>
      </c>
      <c r="I12" s="55" t="str">
        <f t="shared" si="1"/>
        <v>否</v>
      </c>
    </row>
    <row r="13" ht="26" hidden="1" customHeight="1" spans="1:9">
      <c r="A13" s="61">
        <v>12</v>
      </c>
      <c r="B13" s="55" t="s">
        <v>10</v>
      </c>
      <c r="C13" s="55" t="s">
        <v>20</v>
      </c>
      <c r="D13" s="57" t="s">
        <v>32</v>
      </c>
      <c r="E13" s="58" t="s">
        <v>33</v>
      </c>
      <c r="F13" s="59">
        <v>2</v>
      </c>
      <c r="G13" s="60">
        <v>2</v>
      </c>
      <c r="H13" s="55" t="str">
        <f t="shared" si="0"/>
        <v>复训</v>
      </c>
      <c r="I13" s="55" t="str">
        <f t="shared" si="1"/>
        <v>是</v>
      </c>
    </row>
    <row r="14" ht="26" hidden="1" customHeight="1" spans="1:9">
      <c r="A14" s="61">
        <v>13</v>
      </c>
      <c r="B14" s="55" t="s">
        <v>10</v>
      </c>
      <c r="C14" s="55" t="s">
        <v>20</v>
      </c>
      <c r="D14" s="57" t="s">
        <v>12</v>
      </c>
      <c r="E14" s="58" t="s">
        <v>34</v>
      </c>
      <c r="F14" s="59">
        <v>8</v>
      </c>
      <c r="G14" s="60">
        <v>3</v>
      </c>
      <c r="H14" s="55" t="str">
        <f t="shared" si="0"/>
        <v>复训</v>
      </c>
      <c r="I14" s="55" t="str">
        <f t="shared" si="1"/>
        <v>是</v>
      </c>
    </row>
    <row r="15" ht="26" hidden="1" customHeight="1" spans="1:9">
      <c r="A15" s="61">
        <v>14</v>
      </c>
      <c r="B15" s="55" t="s">
        <v>10</v>
      </c>
      <c r="C15" s="55" t="s">
        <v>20</v>
      </c>
      <c r="D15" s="57" t="s">
        <v>26</v>
      </c>
      <c r="E15" s="58" t="s">
        <v>35</v>
      </c>
      <c r="F15" s="59">
        <v>3</v>
      </c>
      <c r="G15" s="60">
        <v>2</v>
      </c>
      <c r="H15" s="55" t="str">
        <f t="shared" si="0"/>
        <v>复训</v>
      </c>
      <c r="I15" s="55" t="str">
        <f t="shared" si="1"/>
        <v>是</v>
      </c>
    </row>
    <row r="16" ht="26" hidden="1" customHeight="1" spans="1:9">
      <c r="A16" s="61">
        <v>15</v>
      </c>
      <c r="B16" s="55" t="s">
        <v>10</v>
      </c>
      <c r="C16" s="55" t="s">
        <v>20</v>
      </c>
      <c r="D16" s="57" t="s">
        <v>36</v>
      </c>
      <c r="E16" s="58" t="s">
        <v>37</v>
      </c>
      <c r="F16" s="59">
        <v>4</v>
      </c>
      <c r="G16" s="60">
        <v>4</v>
      </c>
      <c r="H16" s="55" t="str">
        <f t="shared" si="0"/>
        <v>初训</v>
      </c>
      <c r="I16" s="55" t="str">
        <f t="shared" si="1"/>
        <v>是</v>
      </c>
    </row>
    <row r="17" ht="26" hidden="1" customHeight="1" spans="1:9">
      <c r="A17" s="61">
        <v>16</v>
      </c>
      <c r="B17" s="55" t="s">
        <v>10</v>
      </c>
      <c r="C17" s="55" t="s">
        <v>20</v>
      </c>
      <c r="D17" s="57" t="s">
        <v>36</v>
      </c>
      <c r="E17" s="58" t="s">
        <v>38</v>
      </c>
      <c r="F17" s="59">
        <v>1</v>
      </c>
      <c r="G17" s="60">
        <v>0</v>
      </c>
      <c r="H17" s="55" t="str">
        <f t="shared" si="0"/>
        <v>初训</v>
      </c>
      <c r="I17" s="55" t="str">
        <f t="shared" si="1"/>
        <v>是</v>
      </c>
    </row>
    <row r="18" ht="26" hidden="1" customHeight="1" spans="1:9">
      <c r="A18" s="61">
        <v>17</v>
      </c>
      <c r="B18" s="55" t="s">
        <v>10</v>
      </c>
      <c r="C18" s="55" t="s">
        <v>15</v>
      </c>
      <c r="D18" s="57" t="s">
        <v>16</v>
      </c>
      <c r="E18" s="58" t="s">
        <v>39</v>
      </c>
      <c r="F18" s="59">
        <v>2</v>
      </c>
      <c r="G18" s="60">
        <v>0</v>
      </c>
      <c r="H18" s="55" t="str">
        <f t="shared" si="0"/>
        <v>复训</v>
      </c>
      <c r="I18" s="55" t="str">
        <f t="shared" si="1"/>
        <v>否</v>
      </c>
    </row>
    <row r="19" ht="26" hidden="1" customHeight="1" spans="1:9">
      <c r="A19" s="61">
        <v>18</v>
      </c>
      <c r="B19" s="55" t="s">
        <v>10</v>
      </c>
      <c r="C19" s="55" t="s">
        <v>15</v>
      </c>
      <c r="D19" s="57" t="s">
        <v>40</v>
      </c>
      <c r="E19" s="58" t="s">
        <v>41</v>
      </c>
      <c r="F19" s="59">
        <v>2</v>
      </c>
      <c r="G19" s="60">
        <v>1</v>
      </c>
      <c r="H19" s="55" t="str">
        <f t="shared" si="0"/>
        <v>复训</v>
      </c>
      <c r="I19" s="55" t="str">
        <f t="shared" si="1"/>
        <v>是</v>
      </c>
    </row>
    <row r="20" ht="26" hidden="1" customHeight="1" spans="1:9">
      <c r="A20" s="61">
        <v>19</v>
      </c>
      <c r="B20" s="55" t="s">
        <v>10</v>
      </c>
      <c r="C20" s="55" t="s">
        <v>15</v>
      </c>
      <c r="D20" s="57" t="s">
        <v>42</v>
      </c>
      <c r="E20" s="58" t="s">
        <v>43</v>
      </c>
      <c r="F20" s="59">
        <v>65</v>
      </c>
      <c r="G20" s="60">
        <v>57</v>
      </c>
      <c r="H20" s="55" t="str">
        <f t="shared" si="0"/>
        <v>复训</v>
      </c>
      <c r="I20" s="55" t="str">
        <f t="shared" si="1"/>
        <v>否</v>
      </c>
    </row>
    <row r="21" ht="26" hidden="1" customHeight="1" spans="1:9">
      <c r="A21" s="61">
        <v>20</v>
      </c>
      <c r="B21" s="55" t="s">
        <v>10</v>
      </c>
      <c r="C21" s="55" t="s">
        <v>15</v>
      </c>
      <c r="D21" s="57" t="s">
        <v>42</v>
      </c>
      <c r="E21" s="58" t="s">
        <v>44</v>
      </c>
      <c r="F21" s="59">
        <v>9</v>
      </c>
      <c r="G21" s="60">
        <v>8</v>
      </c>
      <c r="H21" s="55" t="str">
        <f t="shared" si="0"/>
        <v>复训</v>
      </c>
      <c r="I21" s="55" t="str">
        <f t="shared" si="1"/>
        <v>否</v>
      </c>
    </row>
    <row r="22" ht="26" customHeight="1" spans="1:9">
      <c r="A22" s="61">
        <v>21</v>
      </c>
      <c r="B22" s="55" t="s">
        <v>10</v>
      </c>
      <c r="C22" s="55" t="s">
        <v>15</v>
      </c>
      <c r="D22" s="57" t="s">
        <v>45</v>
      </c>
      <c r="E22" s="58" t="s">
        <v>46</v>
      </c>
      <c r="F22" s="59">
        <v>8</v>
      </c>
      <c r="G22" s="60">
        <v>8</v>
      </c>
      <c r="H22" s="55" t="str">
        <f t="shared" si="0"/>
        <v>复训</v>
      </c>
      <c r="I22" s="55" t="str">
        <f t="shared" si="1"/>
        <v>否</v>
      </c>
    </row>
    <row r="23" ht="26" customHeight="1" spans="1:9">
      <c r="A23" s="61">
        <v>22</v>
      </c>
      <c r="B23" s="55" t="s">
        <v>10</v>
      </c>
      <c r="C23" s="55" t="s">
        <v>15</v>
      </c>
      <c r="D23" s="57" t="s">
        <v>47</v>
      </c>
      <c r="E23" s="58" t="s">
        <v>48</v>
      </c>
      <c r="F23" s="59">
        <v>7</v>
      </c>
      <c r="G23" s="60">
        <v>7</v>
      </c>
      <c r="H23" s="55" t="str">
        <f t="shared" si="0"/>
        <v>复训</v>
      </c>
      <c r="I23" s="55" t="str">
        <f t="shared" si="1"/>
        <v>否</v>
      </c>
    </row>
    <row r="24" ht="26" customHeight="1" spans="1:9">
      <c r="A24" s="61">
        <v>23</v>
      </c>
      <c r="B24" s="55" t="s">
        <v>10</v>
      </c>
      <c r="C24" s="55" t="s">
        <v>15</v>
      </c>
      <c r="D24" s="57" t="s">
        <v>49</v>
      </c>
      <c r="E24" s="58" t="s">
        <v>50</v>
      </c>
      <c r="F24" s="59">
        <v>3</v>
      </c>
      <c r="G24" s="60">
        <v>3</v>
      </c>
      <c r="H24" s="55" t="str">
        <f t="shared" si="0"/>
        <v>复训</v>
      </c>
      <c r="I24" s="55" t="str">
        <f t="shared" si="1"/>
        <v>否</v>
      </c>
    </row>
    <row r="25" ht="26" customHeight="1" spans="1:9">
      <c r="A25" s="61">
        <v>24</v>
      </c>
      <c r="B25" s="55" t="s">
        <v>10</v>
      </c>
      <c r="C25" s="55" t="s">
        <v>15</v>
      </c>
      <c r="D25" s="57" t="s">
        <v>51</v>
      </c>
      <c r="E25" s="58" t="s">
        <v>52</v>
      </c>
      <c r="F25" s="59">
        <v>2</v>
      </c>
      <c r="G25" s="60">
        <v>2</v>
      </c>
      <c r="H25" s="55" t="str">
        <f t="shared" si="0"/>
        <v>复训</v>
      </c>
      <c r="I25" s="55" t="str">
        <f t="shared" si="1"/>
        <v>否</v>
      </c>
    </row>
    <row r="26" ht="26" hidden="1" customHeight="1" spans="1:9">
      <c r="A26" s="61">
        <v>25</v>
      </c>
      <c r="B26" s="55" t="s">
        <v>10</v>
      </c>
      <c r="C26" s="55" t="s">
        <v>15</v>
      </c>
      <c r="D26" s="57" t="s">
        <v>36</v>
      </c>
      <c r="E26" s="58" t="s">
        <v>53</v>
      </c>
      <c r="F26" s="59">
        <v>5</v>
      </c>
      <c r="G26" s="60">
        <v>3</v>
      </c>
      <c r="H26" s="55" t="str">
        <f t="shared" si="0"/>
        <v>复训</v>
      </c>
      <c r="I26" s="55" t="str">
        <f t="shared" si="1"/>
        <v>是</v>
      </c>
    </row>
    <row r="27" ht="26" customHeight="1" spans="1:9">
      <c r="A27" s="61">
        <v>26</v>
      </c>
      <c r="B27" s="55" t="s">
        <v>10</v>
      </c>
      <c r="C27" s="55" t="s">
        <v>15</v>
      </c>
      <c r="D27" s="57" t="s">
        <v>54</v>
      </c>
      <c r="E27" s="58" t="s">
        <v>55</v>
      </c>
      <c r="F27" s="59">
        <v>3</v>
      </c>
      <c r="G27" s="60">
        <v>3</v>
      </c>
      <c r="H27" s="55" t="str">
        <f t="shared" si="0"/>
        <v>复训</v>
      </c>
      <c r="I27" s="55" t="str">
        <f t="shared" si="1"/>
        <v>否</v>
      </c>
    </row>
    <row r="28" ht="26" customHeight="1" spans="1:9">
      <c r="A28" s="61">
        <v>27</v>
      </c>
      <c r="B28" s="55" t="s">
        <v>10</v>
      </c>
      <c r="C28" s="55" t="s">
        <v>15</v>
      </c>
      <c r="D28" s="57" t="s">
        <v>56</v>
      </c>
      <c r="E28" s="58" t="s">
        <v>57</v>
      </c>
      <c r="F28" s="59">
        <v>1</v>
      </c>
      <c r="G28" s="60">
        <v>0</v>
      </c>
      <c r="H28" s="55" t="str">
        <f t="shared" si="0"/>
        <v>复训</v>
      </c>
      <c r="I28" s="55" t="str">
        <f t="shared" si="1"/>
        <v>否</v>
      </c>
    </row>
    <row r="29" ht="26" hidden="1" customHeight="1" spans="1:9">
      <c r="A29" s="61">
        <v>28</v>
      </c>
      <c r="B29" s="55" t="s">
        <v>10</v>
      </c>
      <c r="C29" s="55" t="s">
        <v>15</v>
      </c>
      <c r="D29" s="57" t="s">
        <v>36</v>
      </c>
      <c r="E29" s="58" t="s">
        <v>58</v>
      </c>
      <c r="F29" s="59">
        <v>2</v>
      </c>
      <c r="G29" s="60">
        <v>1</v>
      </c>
      <c r="H29" s="55" t="str">
        <f t="shared" si="0"/>
        <v>复训</v>
      </c>
      <c r="I29" s="55" t="str">
        <f t="shared" si="1"/>
        <v>是</v>
      </c>
    </row>
    <row r="30" ht="26" hidden="1" customHeight="1" spans="1:9">
      <c r="A30" s="61">
        <v>29</v>
      </c>
      <c r="B30" s="55" t="s">
        <v>10</v>
      </c>
      <c r="C30" s="55" t="s">
        <v>15</v>
      </c>
      <c r="D30" s="57" t="s">
        <v>40</v>
      </c>
      <c r="E30" s="58" t="s">
        <v>59</v>
      </c>
      <c r="F30" s="59">
        <v>1</v>
      </c>
      <c r="G30" s="60">
        <v>0</v>
      </c>
      <c r="H30" s="55" t="str">
        <f t="shared" si="0"/>
        <v>复训</v>
      </c>
      <c r="I30" s="55" t="str">
        <f t="shared" si="1"/>
        <v>是</v>
      </c>
    </row>
    <row r="31" ht="26" hidden="1" customHeight="1" spans="1:9">
      <c r="A31" s="61">
        <v>30</v>
      </c>
      <c r="B31" s="55" t="s">
        <v>10</v>
      </c>
      <c r="C31" s="55" t="s">
        <v>15</v>
      </c>
      <c r="D31" s="57" t="s">
        <v>36</v>
      </c>
      <c r="E31" s="58" t="s">
        <v>60</v>
      </c>
      <c r="F31" s="59">
        <v>10</v>
      </c>
      <c r="G31" s="60">
        <v>9</v>
      </c>
      <c r="H31" s="55" t="str">
        <f t="shared" si="0"/>
        <v>复训</v>
      </c>
      <c r="I31" s="55" t="str">
        <f t="shared" si="1"/>
        <v>是</v>
      </c>
    </row>
    <row r="32" ht="26" hidden="1" customHeight="1" spans="1:10">
      <c r="A32" s="61">
        <v>31</v>
      </c>
      <c r="B32" s="55" t="s">
        <v>10</v>
      </c>
      <c r="C32" s="55" t="s">
        <v>11</v>
      </c>
      <c r="D32" s="57" t="s">
        <v>26</v>
      </c>
      <c r="E32" s="58" t="s">
        <v>61</v>
      </c>
      <c r="F32" s="59">
        <v>48</v>
      </c>
      <c r="G32" s="60">
        <v>36</v>
      </c>
      <c r="H32" s="55" t="str">
        <f t="shared" si="0"/>
        <v>初训</v>
      </c>
      <c r="I32" s="55" t="str">
        <f t="shared" si="1"/>
        <v>否</v>
      </c>
      <c r="J32" s="2">
        <v>41</v>
      </c>
    </row>
    <row r="33" ht="26" hidden="1" customHeight="1" spans="1:10">
      <c r="A33" s="61">
        <v>32</v>
      </c>
      <c r="B33" s="55" t="s">
        <v>10</v>
      </c>
      <c r="C33" s="55" t="s">
        <v>11</v>
      </c>
      <c r="D33" s="57" t="s">
        <v>26</v>
      </c>
      <c r="E33" s="58" t="s">
        <v>62</v>
      </c>
      <c r="F33" s="59">
        <v>10</v>
      </c>
      <c r="G33" s="60">
        <v>3</v>
      </c>
      <c r="H33" s="55" t="str">
        <f t="shared" si="0"/>
        <v>初训</v>
      </c>
      <c r="I33" s="55" t="str">
        <f t="shared" si="1"/>
        <v>是</v>
      </c>
      <c r="J33" s="2">
        <v>4</v>
      </c>
    </row>
    <row r="34" ht="26" hidden="1" customHeight="1" spans="1:10">
      <c r="A34" s="61">
        <v>33</v>
      </c>
      <c r="B34" s="55" t="s">
        <v>10</v>
      </c>
      <c r="C34" s="55" t="s">
        <v>20</v>
      </c>
      <c r="D34" s="57" t="s">
        <v>32</v>
      </c>
      <c r="E34" s="58" t="s">
        <v>63</v>
      </c>
      <c r="F34" s="59">
        <v>26</v>
      </c>
      <c r="G34" s="60">
        <v>24</v>
      </c>
      <c r="H34" s="55" t="str">
        <f t="shared" si="0"/>
        <v>初训</v>
      </c>
      <c r="I34" s="55" t="str">
        <f t="shared" si="1"/>
        <v>否</v>
      </c>
      <c r="J34" s="2">
        <v>24</v>
      </c>
    </row>
    <row r="35" ht="26" hidden="1" customHeight="1" spans="1:10">
      <c r="A35" s="61">
        <v>34</v>
      </c>
      <c r="B35" s="55" t="s">
        <v>10</v>
      </c>
      <c r="C35" s="55" t="s">
        <v>11</v>
      </c>
      <c r="D35" s="57" t="s">
        <v>32</v>
      </c>
      <c r="E35" s="58" t="s">
        <v>64</v>
      </c>
      <c r="F35" s="59">
        <v>2</v>
      </c>
      <c r="G35" s="60">
        <v>1</v>
      </c>
      <c r="H35" s="55" t="str">
        <f t="shared" si="0"/>
        <v>初训</v>
      </c>
      <c r="I35" s="55" t="str">
        <f t="shared" si="1"/>
        <v>是</v>
      </c>
      <c r="J35" s="2">
        <v>1</v>
      </c>
    </row>
    <row r="36" ht="26" hidden="1" customHeight="1" spans="1:10">
      <c r="A36" s="61">
        <v>35</v>
      </c>
      <c r="B36" s="55" t="s">
        <v>10</v>
      </c>
      <c r="C36" s="55" t="s">
        <v>20</v>
      </c>
      <c r="D36" s="57" t="s">
        <v>32</v>
      </c>
      <c r="E36" s="58" t="s">
        <v>65</v>
      </c>
      <c r="F36" s="59">
        <v>4</v>
      </c>
      <c r="G36" s="60">
        <v>3</v>
      </c>
      <c r="H36" s="55" t="str">
        <f t="shared" si="0"/>
        <v>初训</v>
      </c>
      <c r="I36" s="55" t="str">
        <f t="shared" si="1"/>
        <v>是</v>
      </c>
      <c r="J36" s="2">
        <v>3</v>
      </c>
    </row>
    <row r="37" ht="26" customHeight="1" spans="1:9">
      <c r="A37" s="61">
        <v>36</v>
      </c>
      <c r="B37" s="55" t="s">
        <v>10</v>
      </c>
      <c r="C37" s="62" t="s">
        <v>15</v>
      </c>
      <c r="D37" s="57" t="s">
        <v>56</v>
      </c>
      <c r="E37" s="58" t="s">
        <v>66</v>
      </c>
      <c r="F37" s="59">
        <v>2</v>
      </c>
      <c r="G37" s="60">
        <v>2</v>
      </c>
      <c r="H37" s="55" t="str">
        <f t="shared" si="0"/>
        <v>复训</v>
      </c>
      <c r="I37" s="55" t="str">
        <f t="shared" si="1"/>
        <v>否</v>
      </c>
    </row>
    <row r="38" ht="26" customHeight="1" spans="1:9">
      <c r="A38" s="61">
        <v>37</v>
      </c>
      <c r="B38" s="55" t="s">
        <v>10</v>
      </c>
      <c r="C38" s="62" t="s">
        <v>15</v>
      </c>
      <c r="D38" s="57" t="s">
        <v>67</v>
      </c>
      <c r="E38" s="58" t="s">
        <v>68</v>
      </c>
      <c r="F38" s="59">
        <v>8</v>
      </c>
      <c r="G38" s="60">
        <v>8</v>
      </c>
      <c r="H38" s="55" t="str">
        <f t="shared" si="0"/>
        <v>复训</v>
      </c>
      <c r="I38" s="55" t="str">
        <f t="shared" si="1"/>
        <v>否</v>
      </c>
    </row>
    <row r="39" ht="26" customHeight="1" spans="1:9">
      <c r="A39" s="61">
        <v>38</v>
      </c>
      <c r="B39" s="55" t="s">
        <v>10</v>
      </c>
      <c r="C39" s="62" t="s">
        <v>15</v>
      </c>
      <c r="D39" s="57" t="s">
        <v>54</v>
      </c>
      <c r="E39" s="58" t="s">
        <v>69</v>
      </c>
      <c r="F39" s="59">
        <v>12</v>
      </c>
      <c r="G39" s="60">
        <v>12</v>
      </c>
      <c r="H39" s="55" t="str">
        <f t="shared" si="0"/>
        <v>复训</v>
      </c>
      <c r="I39" s="55" t="str">
        <f t="shared" si="1"/>
        <v>否</v>
      </c>
    </row>
    <row r="40" ht="26" customHeight="1" spans="1:9">
      <c r="A40" s="61">
        <v>39</v>
      </c>
      <c r="B40" s="55" t="s">
        <v>10</v>
      </c>
      <c r="C40" s="62" t="s">
        <v>15</v>
      </c>
      <c r="D40" s="57" t="s">
        <v>45</v>
      </c>
      <c r="E40" s="58" t="s">
        <v>70</v>
      </c>
      <c r="F40" s="59">
        <v>11</v>
      </c>
      <c r="G40" s="60">
        <v>11</v>
      </c>
      <c r="H40" s="55" t="str">
        <f t="shared" si="0"/>
        <v>复训</v>
      </c>
      <c r="I40" s="55" t="str">
        <f t="shared" si="1"/>
        <v>否</v>
      </c>
    </row>
    <row r="41" ht="26" customHeight="1" spans="1:9">
      <c r="A41" s="61">
        <v>40</v>
      </c>
      <c r="B41" s="55" t="s">
        <v>10</v>
      </c>
      <c r="C41" s="62" t="s">
        <v>15</v>
      </c>
      <c r="D41" s="57" t="s">
        <v>47</v>
      </c>
      <c r="E41" s="58" t="s">
        <v>71</v>
      </c>
      <c r="F41" s="59">
        <v>27</v>
      </c>
      <c r="G41" s="60">
        <v>27</v>
      </c>
      <c r="H41" s="55" t="str">
        <f t="shared" si="0"/>
        <v>复训</v>
      </c>
      <c r="I41" s="55" t="str">
        <f t="shared" si="1"/>
        <v>否</v>
      </c>
    </row>
    <row r="42" ht="26" customHeight="1" spans="1:9">
      <c r="A42" s="61">
        <v>41</v>
      </c>
      <c r="B42" s="55" t="s">
        <v>10</v>
      </c>
      <c r="C42" s="62" t="s">
        <v>15</v>
      </c>
      <c r="D42" s="57" t="s">
        <v>49</v>
      </c>
      <c r="E42" s="58" t="s">
        <v>72</v>
      </c>
      <c r="F42" s="59">
        <v>2</v>
      </c>
      <c r="G42" s="60">
        <v>2</v>
      </c>
      <c r="H42" s="55" t="str">
        <f t="shared" si="0"/>
        <v>复训</v>
      </c>
      <c r="I42" s="55" t="str">
        <f t="shared" si="1"/>
        <v>否</v>
      </c>
    </row>
    <row r="43" ht="26" customHeight="1" spans="1:9">
      <c r="A43" s="61">
        <v>42</v>
      </c>
      <c r="B43" s="55" t="s">
        <v>10</v>
      </c>
      <c r="C43" s="62" t="s">
        <v>15</v>
      </c>
      <c r="D43" s="57" t="s">
        <v>51</v>
      </c>
      <c r="E43" s="58" t="s">
        <v>73</v>
      </c>
      <c r="F43" s="59">
        <v>12</v>
      </c>
      <c r="G43" s="60">
        <v>12</v>
      </c>
      <c r="H43" s="55" t="str">
        <f t="shared" si="0"/>
        <v>复训</v>
      </c>
      <c r="I43" s="55" t="str">
        <f t="shared" si="1"/>
        <v>否</v>
      </c>
    </row>
    <row r="44" ht="26" hidden="1" customHeight="1" spans="1:9">
      <c r="A44" s="61">
        <v>43</v>
      </c>
      <c r="B44" s="55" t="s">
        <v>10</v>
      </c>
      <c r="C44" s="62" t="s">
        <v>15</v>
      </c>
      <c r="D44" s="57" t="s">
        <v>36</v>
      </c>
      <c r="E44" s="58" t="s">
        <v>74</v>
      </c>
      <c r="F44" s="59">
        <v>27</v>
      </c>
      <c r="G44" s="60">
        <v>24</v>
      </c>
      <c r="H44" s="55" t="str">
        <f t="shared" si="0"/>
        <v>初训</v>
      </c>
      <c r="I44" s="55" t="str">
        <f t="shared" si="1"/>
        <v>否</v>
      </c>
    </row>
    <row r="45" ht="26" hidden="1" customHeight="1" spans="1:9">
      <c r="A45" s="61">
        <v>44</v>
      </c>
      <c r="B45" s="55" t="s">
        <v>10</v>
      </c>
      <c r="C45" s="62" t="s">
        <v>15</v>
      </c>
      <c r="D45" s="57" t="s">
        <v>36</v>
      </c>
      <c r="E45" s="58" t="s">
        <v>75</v>
      </c>
      <c r="F45" s="59">
        <v>15</v>
      </c>
      <c r="G45" s="60">
        <v>14</v>
      </c>
      <c r="H45" s="55" t="str">
        <f t="shared" si="0"/>
        <v>初训</v>
      </c>
      <c r="I45" s="55" t="str">
        <f t="shared" si="1"/>
        <v>否</v>
      </c>
    </row>
    <row r="46" ht="26" customHeight="1" spans="1:9">
      <c r="A46" s="61">
        <v>45</v>
      </c>
      <c r="B46" s="55" t="s">
        <v>10</v>
      </c>
      <c r="C46" s="62" t="s">
        <v>15</v>
      </c>
      <c r="D46" s="57" t="s">
        <v>12</v>
      </c>
      <c r="E46" s="58" t="s">
        <v>76</v>
      </c>
      <c r="F46" s="59">
        <v>3</v>
      </c>
      <c r="G46" s="60">
        <v>3</v>
      </c>
      <c r="H46" s="55" t="str">
        <f t="shared" si="0"/>
        <v>复训</v>
      </c>
      <c r="I46" s="55" t="str">
        <f t="shared" si="1"/>
        <v>否</v>
      </c>
    </row>
    <row r="47" ht="26" hidden="1" customHeight="1" spans="1:9">
      <c r="A47" s="61">
        <v>46</v>
      </c>
      <c r="B47" s="55" t="s">
        <v>10</v>
      </c>
      <c r="C47" s="62" t="s">
        <v>20</v>
      </c>
      <c r="D47" s="57" t="s">
        <v>12</v>
      </c>
      <c r="E47" s="58" t="s">
        <v>77</v>
      </c>
      <c r="F47" s="59">
        <v>1</v>
      </c>
      <c r="G47" s="60">
        <v>1</v>
      </c>
      <c r="H47" s="55" t="str">
        <f t="shared" si="0"/>
        <v>复训</v>
      </c>
      <c r="I47" s="55" t="str">
        <f t="shared" si="1"/>
        <v>否</v>
      </c>
    </row>
    <row r="48" ht="26" customHeight="1" spans="1:9">
      <c r="A48" s="61">
        <v>47</v>
      </c>
      <c r="B48" s="55" t="s">
        <v>10</v>
      </c>
      <c r="C48" s="62" t="s">
        <v>15</v>
      </c>
      <c r="D48" s="57" t="s">
        <v>26</v>
      </c>
      <c r="E48" s="58" t="s">
        <v>78</v>
      </c>
      <c r="F48" s="59">
        <v>2</v>
      </c>
      <c r="G48" s="60">
        <v>2</v>
      </c>
      <c r="H48" s="55" t="str">
        <f t="shared" si="0"/>
        <v>复训</v>
      </c>
      <c r="I48" s="55" t="str">
        <f t="shared" si="1"/>
        <v>否</v>
      </c>
    </row>
    <row r="49" ht="26" customHeight="1" spans="1:9">
      <c r="A49" s="61">
        <v>48</v>
      </c>
      <c r="B49" s="55" t="s">
        <v>10</v>
      </c>
      <c r="C49" s="62" t="s">
        <v>15</v>
      </c>
      <c r="D49" s="57" t="s">
        <v>18</v>
      </c>
      <c r="E49" s="58" t="s">
        <v>79</v>
      </c>
      <c r="F49" s="59">
        <v>3</v>
      </c>
      <c r="G49" s="60">
        <v>3</v>
      </c>
      <c r="H49" s="55" t="str">
        <f t="shared" si="0"/>
        <v>复训</v>
      </c>
      <c r="I49" s="55" t="str">
        <f t="shared" si="1"/>
        <v>否</v>
      </c>
    </row>
    <row r="50" ht="26" customHeight="1" spans="1:9">
      <c r="A50" s="61">
        <v>49</v>
      </c>
      <c r="B50" s="55" t="s">
        <v>10</v>
      </c>
      <c r="C50" s="62" t="s">
        <v>15</v>
      </c>
      <c r="D50" s="57" t="s">
        <v>80</v>
      </c>
      <c r="E50" s="58" t="s">
        <v>81</v>
      </c>
      <c r="F50" s="59">
        <v>1</v>
      </c>
      <c r="G50" s="60">
        <v>1</v>
      </c>
      <c r="H50" s="55" t="str">
        <f t="shared" si="0"/>
        <v>复训</v>
      </c>
      <c r="I50" s="55" t="str">
        <f t="shared" si="1"/>
        <v>否</v>
      </c>
    </row>
    <row r="51" ht="26" hidden="1" customHeight="1" spans="1:10">
      <c r="A51" s="61">
        <v>50</v>
      </c>
      <c r="B51" s="55" t="s">
        <v>10</v>
      </c>
      <c r="C51" s="55" t="s">
        <v>15</v>
      </c>
      <c r="D51" s="57" t="s">
        <v>16</v>
      </c>
      <c r="E51" s="58" t="s">
        <v>82</v>
      </c>
      <c r="F51" s="59">
        <v>10</v>
      </c>
      <c r="G51" s="60">
        <v>9</v>
      </c>
      <c r="H51" s="55" t="str">
        <f t="shared" si="0"/>
        <v>复训</v>
      </c>
      <c r="I51" s="55" t="str">
        <f t="shared" si="1"/>
        <v>否</v>
      </c>
      <c r="J51" s="63"/>
    </row>
    <row r="52" ht="26" hidden="1" customHeight="1" spans="1:9">
      <c r="A52" s="61">
        <v>51</v>
      </c>
      <c r="B52" s="55" t="s">
        <v>10</v>
      </c>
      <c r="C52" s="55" t="s">
        <v>15</v>
      </c>
      <c r="D52" s="57" t="s">
        <v>16</v>
      </c>
      <c r="E52" s="58" t="s">
        <v>83</v>
      </c>
      <c r="F52" s="59">
        <v>14</v>
      </c>
      <c r="G52" s="60">
        <v>2</v>
      </c>
      <c r="H52" s="55" t="str">
        <f t="shared" si="0"/>
        <v>初训</v>
      </c>
      <c r="I52" s="55" t="str">
        <f t="shared" si="1"/>
        <v>是</v>
      </c>
    </row>
    <row r="53" ht="26" hidden="1" customHeight="1" spans="1:9">
      <c r="A53" s="61">
        <v>52</v>
      </c>
      <c r="B53" s="55" t="s">
        <v>10</v>
      </c>
      <c r="C53" s="55" t="s">
        <v>15</v>
      </c>
      <c r="D53" s="57" t="s">
        <v>36</v>
      </c>
      <c r="E53" s="58" t="s">
        <v>84</v>
      </c>
      <c r="F53" s="59">
        <v>5</v>
      </c>
      <c r="G53" s="60">
        <v>4</v>
      </c>
      <c r="H53" s="55" t="str">
        <f t="shared" si="0"/>
        <v>复训</v>
      </c>
      <c r="I53" s="55" t="str">
        <f t="shared" si="1"/>
        <v>是</v>
      </c>
    </row>
    <row r="54" ht="26" hidden="1" customHeight="1" spans="1:9">
      <c r="A54" s="61">
        <v>53</v>
      </c>
      <c r="B54" s="55" t="s">
        <v>10</v>
      </c>
      <c r="C54" s="55" t="s">
        <v>15</v>
      </c>
      <c r="D54" s="57" t="s">
        <v>16</v>
      </c>
      <c r="E54" s="58" t="s">
        <v>85</v>
      </c>
      <c r="F54" s="59">
        <v>8</v>
      </c>
      <c r="G54" s="60">
        <v>4</v>
      </c>
      <c r="H54" s="55" t="str">
        <f t="shared" si="0"/>
        <v>复训</v>
      </c>
      <c r="I54" s="55" t="str">
        <f t="shared" si="1"/>
        <v>是</v>
      </c>
    </row>
    <row r="55" ht="26" hidden="1" customHeight="1" spans="1:9">
      <c r="A55" s="61">
        <v>54</v>
      </c>
      <c r="B55" s="55" t="s">
        <v>10</v>
      </c>
      <c r="C55" s="55" t="s">
        <v>15</v>
      </c>
      <c r="D55" s="57" t="s">
        <v>36</v>
      </c>
      <c r="E55" s="58" t="s">
        <v>86</v>
      </c>
      <c r="F55" s="59">
        <v>10</v>
      </c>
      <c r="G55" s="60">
        <v>8</v>
      </c>
      <c r="H55" s="55" t="str">
        <f t="shared" si="0"/>
        <v>初训</v>
      </c>
      <c r="I55" s="55" t="str">
        <f t="shared" si="1"/>
        <v>是</v>
      </c>
    </row>
    <row r="56" ht="26" hidden="1" customHeight="1" spans="1:9">
      <c r="A56" s="61">
        <v>55</v>
      </c>
      <c r="B56" s="55" t="s">
        <v>10</v>
      </c>
      <c r="C56" s="62" t="s">
        <v>15</v>
      </c>
      <c r="D56" s="57" t="s">
        <v>36</v>
      </c>
      <c r="E56" s="58" t="s">
        <v>87</v>
      </c>
      <c r="F56" s="59">
        <v>3</v>
      </c>
      <c r="G56" s="60">
        <v>2</v>
      </c>
      <c r="H56" s="55" t="str">
        <f t="shared" si="0"/>
        <v>初训</v>
      </c>
      <c r="I56" s="55" t="str">
        <f t="shared" si="1"/>
        <v>是</v>
      </c>
    </row>
    <row r="57" ht="26" customHeight="1" spans="1:9">
      <c r="A57" s="61">
        <v>56</v>
      </c>
      <c r="B57" s="55" t="s">
        <v>10</v>
      </c>
      <c r="C57" s="62" t="s">
        <v>15</v>
      </c>
      <c r="D57" s="57" t="s">
        <v>88</v>
      </c>
      <c r="E57" s="58" t="s">
        <v>89</v>
      </c>
      <c r="F57" s="59">
        <v>10</v>
      </c>
      <c r="G57" s="60">
        <v>8</v>
      </c>
      <c r="H57" s="55" t="str">
        <f t="shared" si="0"/>
        <v>复训</v>
      </c>
      <c r="I57" s="55" t="str">
        <f t="shared" si="1"/>
        <v>是</v>
      </c>
    </row>
    <row r="58" ht="26" customHeight="1" spans="1:9">
      <c r="A58" s="61">
        <v>57</v>
      </c>
      <c r="B58" s="55" t="s">
        <v>10</v>
      </c>
      <c r="C58" s="62" t="s">
        <v>15</v>
      </c>
      <c r="D58" s="57" t="s">
        <v>12</v>
      </c>
      <c r="E58" s="58" t="s">
        <v>90</v>
      </c>
      <c r="F58" s="59">
        <v>3</v>
      </c>
      <c r="G58" s="60">
        <v>2</v>
      </c>
      <c r="H58" s="55" t="str">
        <f t="shared" si="0"/>
        <v>复训</v>
      </c>
      <c r="I58" s="55" t="str">
        <f t="shared" si="1"/>
        <v>是</v>
      </c>
    </row>
    <row r="59" ht="26" customHeight="1" spans="1:9">
      <c r="A59" s="61">
        <v>58</v>
      </c>
      <c r="B59" s="55" t="s">
        <v>10</v>
      </c>
      <c r="C59" s="62" t="s">
        <v>15</v>
      </c>
      <c r="D59" s="57" t="s">
        <v>32</v>
      </c>
      <c r="E59" s="58" t="s">
        <v>91</v>
      </c>
      <c r="F59" s="59">
        <v>3</v>
      </c>
      <c r="G59" s="60">
        <v>1</v>
      </c>
      <c r="H59" s="55" t="str">
        <f t="shared" si="0"/>
        <v>复训</v>
      </c>
      <c r="I59" s="55" t="str">
        <f t="shared" si="1"/>
        <v>是</v>
      </c>
    </row>
    <row r="60" ht="26" hidden="1" customHeight="1" spans="1:9">
      <c r="A60" s="61">
        <v>59</v>
      </c>
      <c r="B60" s="55" t="s">
        <v>10</v>
      </c>
      <c r="C60" s="62" t="s">
        <v>11</v>
      </c>
      <c r="D60" s="57" t="s">
        <v>12</v>
      </c>
      <c r="E60" s="58" t="s">
        <v>92</v>
      </c>
      <c r="F60" s="59">
        <v>2</v>
      </c>
      <c r="G60" s="60">
        <v>1</v>
      </c>
      <c r="H60" s="55" t="str">
        <f t="shared" si="0"/>
        <v>复训</v>
      </c>
      <c r="I60" s="55" t="str">
        <f t="shared" si="1"/>
        <v>是</v>
      </c>
    </row>
    <row r="61" ht="26" hidden="1" customHeight="1" spans="1:9">
      <c r="A61" s="61">
        <v>60</v>
      </c>
      <c r="B61" s="55" t="s">
        <v>10</v>
      </c>
      <c r="C61" s="62" t="s">
        <v>11</v>
      </c>
      <c r="D61" s="57" t="s">
        <v>12</v>
      </c>
      <c r="E61" s="58" t="s">
        <v>93</v>
      </c>
      <c r="F61" s="59">
        <v>4</v>
      </c>
      <c r="G61" s="60">
        <v>3</v>
      </c>
      <c r="H61" s="55" t="str">
        <f t="shared" si="0"/>
        <v>复训</v>
      </c>
      <c r="I61" s="55" t="str">
        <f t="shared" si="1"/>
        <v>是</v>
      </c>
    </row>
    <row r="62" ht="26" hidden="1" customHeight="1" spans="1:9">
      <c r="A62" s="61">
        <v>61</v>
      </c>
      <c r="B62" s="55" t="s">
        <v>10</v>
      </c>
      <c r="C62" s="62" t="s">
        <v>11</v>
      </c>
      <c r="D62" s="57" t="s">
        <v>32</v>
      </c>
      <c r="E62" s="58" t="s">
        <v>94</v>
      </c>
      <c r="F62" s="59">
        <v>12</v>
      </c>
      <c r="G62" s="60">
        <v>8</v>
      </c>
      <c r="H62" s="55" t="str">
        <f t="shared" si="0"/>
        <v>复训</v>
      </c>
      <c r="I62" s="55" t="str">
        <f t="shared" si="1"/>
        <v>是</v>
      </c>
    </row>
    <row r="63" ht="26" hidden="1" customHeight="1" spans="1:9">
      <c r="A63" s="61">
        <v>62</v>
      </c>
      <c r="B63" s="55" t="s">
        <v>10</v>
      </c>
      <c r="C63" s="62" t="s">
        <v>11</v>
      </c>
      <c r="D63" s="57" t="s">
        <v>18</v>
      </c>
      <c r="E63" s="58" t="s">
        <v>95</v>
      </c>
      <c r="F63" s="59">
        <v>1</v>
      </c>
      <c r="G63" s="60">
        <v>1</v>
      </c>
      <c r="H63" s="55" t="str">
        <f t="shared" si="0"/>
        <v>复训</v>
      </c>
      <c r="I63" s="55" t="str">
        <f t="shared" si="1"/>
        <v>是</v>
      </c>
    </row>
    <row r="64" ht="26" hidden="1" customHeight="1" spans="1:9">
      <c r="A64" s="61">
        <v>63</v>
      </c>
      <c r="B64" s="55" t="s">
        <v>10</v>
      </c>
      <c r="C64" s="62" t="s">
        <v>11</v>
      </c>
      <c r="D64" s="57" t="s">
        <v>16</v>
      </c>
      <c r="E64" s="58" t="s">
        <v>96</v>
      </c>
      <c r="F64" s="59">
        <v>3</v>
      </c>
      <c r="G64" s="60">
        <v>1</v>
      </c>
      <c r="H64" s="55" t="str">
        <f t="shared" si="0"/>
        <v>复训</v>
      </c>
      <c r="I64" s="55" t="str">
        <f t="shared" si="1"/>
        <v>是</v>
      </c>
    </row>
    <row r="65" ht="26" hidden="1" customHeight="1" spans="1:9">
      <c r="A65" s="61">
        <v>64</v>
      </c>
      <c r="B65" s="55" t="s">
        <v>10</v>
      </c>
      <c r="C65" s="62" t="s">
        <v>11</v>
      </c>
      <c r="D65" s="57" t="s">
        <v>16</v>
      </c>
      <c r="E65" s="58" t="s">
        <v>97</v>
      </c>
      <c r="F65" s="59">
        <v>23</v>
      </c>
      <c r="G65" s="60">
        <v>6</v>
      </c>
      <c r="H65" s="55" t="str">
        <f t="shared" ref="H65:H128" si="2">IF(ISERROR(SEARCH("初",E65)),"复训","初训")</f>
        <v>初训</v>
      </c>
      <c r="I65" s="55" t="str">
        <f t="shared" ref="I65:I128" si="3">IF(ISERROR(SEARCH("补",E65)),"否","是")</f>
        <v>是</v>
      </c>
    </row>
    <row r="66" ht="26" hidden="1" customHeight="1" spans="1:9">
      <c r="A66" s="61">
        <v>65</v>
      </c>
      <c r="B66" s="55" t="s">
        <v>10</v>
      </c>
      <c r="C66" s="62" t="s">
        <v>11</v>
      </c>
      <c r="D66" s="57" t="s">
        <v>16</v>
      </c>
      <c r="E66" s="58" t="s">
        <v>98</v>
      </c>
      <c r="F66" s="59">
        <v>6</v>
      </c>
      <c r="G66" s="60">
        <v>3</v>
      </c>
      <c r="H66" s="55" t="str">
        <f t="shared" si="2"/>
        <v>初训</v>
      </c>
      <c r="I66" s="55" t="str">
        <f t="shared" si="3"/>
        <v>是</v>
      </c>
    </row>
    <row r="67" ht="26" hidden="1" customHeight="1" spans="1:9">
      <c r="A67" s="61">
        <v>66</v>
      </c>
      <c r="B67" s="55" t="s">
        <v>10</v>
      </c>
      <c r="C67" s="62" t="s">
        <v>20</v>
      </c>
      <c r="D67" s="57" t="s">
        <v>32</v>
      </c>
      <c r="E67" s="58" t="s">
        <v>99</v>
      </c>
      <c r="F67" s="59">
        <v>3</v>
      </c>
      <c r="G67" s="60">
        <v>1</v>
      </c>
      <c r="H67" s="55" t="str">
        <f t="shared" si="2"/>
        <v>复训</v>
      </c>
      <c r="I67" s="55" t="str">
        <f t="shared" si="3"/>
        <v>是</v>
      </c>
    </row>
    <row r="68" ht="26" hidden="1" customHeight="1" spans="1:9">
      <c r="A68" s="61">
        <v>67</v>
      </c>
      <c r="B68" s="55" t="s">
        <v>10</v>
      </c>
      <c r="C68" s="62" t="s">
        <v>20</v>
      </c>
      <c r="D68" s="57" t="s">
        <v>12</v>
      </c>
      <c r="E68" s="58" t="s">
        <v>100</v>
      </c>
      <c r="F68" s="59">
        <v>1</v>
      </c>
      <c r="G68" s="60">
        <v>1</v>
      </c>
      <c r="H68" s="55" t="str">
        <f t="shared" si="2"/>
        <v>复训</v>
      </c>
      <c r="I68" s="55" t="str">
        <f t="shared" si="3"/>
        <v>是</v>
      </c>
    </row>
    <row r="69" ht="26" hidden="1" customHeight="1" spans="1:9">
      <c r="A69" s="61">
        <v>68</v>
      </c>
      <c r="B69" s="55" t="s">
        <v>10</v>
      </c>
      <c r="C69" s="62" t="s">
        <v>20</v>
      </c>
      <c r="D69" s="57" t="s">
        <v>18</v>
      </c>
      <c r="E69" s="58" t="s">
        <v>101</v>
      </c>
      <c r="F69" s="59">
        <v>23</v>
      </c>
      <c r="G69" s="60">
        <v>11</v>
      </c>
      <c r="H69" s="55" t="str">
        <f t="shared" si="2"/>
        <v>复训</v>
      </c>
      <c r="I69" s="55" t="str">
        <f t="shared" si="3"/>
        <v>是</v>
      </c>
    </row>
    <row r="70" ht="26" hidden="1" customHeight="1" spans="1:9">
      <c r="A70" s="61">
        <v>69</v>
      </c>
      <c r="B70" s="55" t="s">
        <v>10</v>
      </c>
      <c r="C70" s="62" t="s">
        <v>15</v>
      </c>
      <c r="D70" s="57" t="s">
        <v>40</v>
      </c>
      <c r="E70" s="58" t="s">
        <v>102</v>
      </c>
      <c r="F70" s="59">
        <v>1</v>
      </c>
      <c r="G70" s="60">
        <v>1</v>
      </c>
      <c r="H70" s="55" t="str">
        <f t="shared" si="2"/>
        <v>复训</v>
      </c>
      <c r="I70" s="55" t="str">
        <f t="shared" si="3"/>
        <v>否</v>
      </c>
    </row>
    <row r="71" ht="26" hidden="1" customHeight="1" spans="1:9">
      <c r="A71" s="61">
        <v>70</v>
      </c>
      <c r="B71" s="55" t="s">
        <v>10</v>
      </c>
      <c r="C71" s="62" t="s">
        <v>15</v>
      </c>
      <c r="D71" s="57" t="s">
        <v>40</v>
      </c>
      <c r="E71" s="58" t="s">
        <v>103</v>
      </c>
      <c r="F71" s="59">
        <v>1</v>
      </c>
      <c r="G71" s="60">
        <v>1</v>
      </c>
      <c r="H71" s="55" t="str">
        <f t="shared" si="2"/>
        <v>复训</v>
      </c>
      <c r="I71" s="55" t="str">
        <f t="shared" si="3"/>
        <v>否</v>
      </c>
    </row>
    <row r="72" ht="26" hidden="1" customHeight="1" spans="1:9">
      <c r="A72" s="61">
        <v>71</v>
      </c>
      <c r="B72" s="55" t="s">
        <v>10</v>
      </c>
      <c r="C72" s="62" t="s">
        <v>15</v>
      </c>
      <c r="D72" s="57" t="s">
        <v>36</v>
      </c>
      <c r="E72" s="58" t="s">
        <v>104</v>
      </c>
      <c r="F72" s="59">
        <v>12</v>
      </c>
      <c r="G72" s="60">
        <v>8</v>
      </c>
      <c r="H72" s="55" t="str">
        <f t="shared" si="2"/>
        <v>复训</v>
      </c>
      <c r="I72" s="55" t="str">
        <f t="shared" si="3"/>
        <v>否</v>
      </c>
    </row>
    <row r="73" ht="26" hidden="1" customHeight="1" spans="1:9">
      <c r="A73" s="61">
        <v>72</v>
      </c>
      <c r="B73" s="55" t="s">
        <v>10</v>
      </c>
      <c r="C73" s="62" t="s">
        <v>15</v>
      </c>
      <c r="D73" s="57" t="s">
        <v>36</v>
      </c>
      <c r="E73" s="58" t="s">
        <v>105</v>
      </c>
      <c r="F73" s="59">
        <v>14</v>
      </c>
      <c r="G73" s="60">
        <v>13</v>
      </c>
      <c r="H73" s="55" t="str">
        <f t="shared" si="2"/>
        <v>复训</v>
      </c>
      <c r="I73" s="55" t="str">
        <f t="shared" si="3"/>
        <v>否</v>
      </c>
    </row>
    <row r="74" ht="26" customHeight="1" spans="1:9">
      <c r="A74" s="61">
        <v>73</v>
      </c>
      <c r="B74" s="55" t="s">
        <v>10</v>
      </c>
      <c r="C74" s="62" t="s">
        <v>15</v>
      </c>
      <c r="D74" s="57" t="s">
        <v>28</v>
      </c>
      <c r="E74" s="58" t="s">
        <v>106</v>
      </c>
      <c r="F74" s="59">
        <v>2</v>
      </c>
      <c r="G74" s="60">
        <v>2</v>
      </c>
      <c r="H74" s="55" t="str">
        <f t="shared" si="2"/>
        <v>复训</v>
      </c>
      <c r="I74" s="55" t="str">
        <f t="shared" si="3"/>
        <v>否</v>
      </c>
    </row>
    <row r="75" ht="26" hidden="1" customHeight="1" spans="1:9">
      <c r="A75" s="61">
        <v>74</v>
      </c>
      <c r="B75" s="55" t="s">
        <v>10</v>
      </c>
      <c r="C75" s="62" t="s">
        <v>11</v>
      </c>
      <c r="D75" s="57" t="s">
        <v>12</v>
      </c>
      <c r="E75" s="58" t="s">
        <v>107</v>
      </c>
      <c r="F75" s="59">
        <v>55</v>
      </c>
      <c r="G75" s="60">
        <v>48</v>
      </c>
      <c r="H75" s="55" t="str">
        <f t="shared" si="2"/>
        <v>复训</v>
      </c>
      <c r="I75" s="55" t="str">
        <f t="shared" si="3"/>
        <v>否</v>
      </c>
    </row>
    <row r="76" ht="26" hidden="1" customHeight="1" spans="1:9">
      <c r="A76" s="61">
        <v>75</v>
      </c>
      <c r="B76" s="55" t="s">
        <v>10</v>
      </c>
      <c r="C76" s="62" t="s">
        <v>11</v>
      </c>
      <c r="D76" s="57" t="s">
        <v>18</v>
      </c>
      <c r="E76" s="58" t="s">
        <v>108</v>
      </c>
      <c r="F76" s="59">
        <v>23</v>
      </c>
      <c r="G76" s="60">
        <v>21</v>
      </c>
      <c r="H76" s="55" t="str">
        <f t="shared" si="2"/>
        <v>复训</v>
      </c>
      <c r="I76" s="55" t="str">
        <f t="shared" si="3"/>
        <v>否</v>
      </c>
    </row>
    <row r="77" ht="26" hidden="1" customHeight="1" spans="1:9">
      <c r="A77" s="61">
        <v>76</v>
      </c>
      <c r="B77" s="55" t="s">
        <v>10</v>
      </c>
      <c r="C77" s="62" t="s">
        <v>11</v>
      </c>
      <c r="D77" s="57" t="s">
        <v>28</v>
      </c>
      <c r="E77" s="58" t="s">
        <v>109</v>
      </c>
      <c r="F77" s="59">
        <v>2</v>
      </c>
      <c r="G77" s="60">
        <v>2</v>
      </c>
      <c r="H77" s="55" t="str">
        <f t="shared" si="2"/>
        <v>复训</v>
      </c>
      <c r="I77" s="55" t="str">
        <f t="shared" si="3"/>
        <v>否</v>
      </c>
    </row>
    <row r="78" ht="26" hidden="1" customHeight="1" spans="1:9">
      <c r="A78" s="61">
        <v>77</v>
      </c>
      <c r="B78" s="55" t="s">
        <v>10</v>
      </c>
      <c r="C78" s="62" t="s">
        <v>11</v>
      </c>
      <c r="D78" s="57" t="s">
        <v>26</v>
      </c>
      <c r="E78" s="58" t="s">
        <v>110</v>
      </c>
      <c r="F78" s="59">
        <v>2</v>
      </c>
      <c r="G78" s="60">
        <v>2</v>
      </c>
      <c r="H78" s="55" t="str">
        <f t="shared" si="2"/>
        <v>复训</v>
      </c>
      <c r="I78" s="55" t="str">
        <f t="shared" si="3"/>
        <v>否</v>
      </c>
    </row>
    <row r="79" ht="26" hidden="1" customHeight="1" spans="1:9">
      <c r="A79" s="61">
        <v>78</v>
      </c>
      <c r="B79" s="55" t="s">
        <v>10</v>
      </c>
      <c r="C79" s="62" t="s">
        <v>11</v>
      </c>
      <c r="D79" s="57" t="s">
        <v>23</v>
      </c>
      <c r="E79" s="58" t="s">
        <v>111</v>
      </c>
      <c r="F79" s="59">
        <v>3</v>
      </c>
      <c r="G79" s="60">
        <v>3</v>
      </c>
      <c r="H79" s="55" t="str">
        <f t="shared" si="2"/>
        <v>复训</v>
      </c>
      <c r="I79" s="55" t="str">
        <f t="shared" si="3"/>
        <v>否</v>
      </c>
    </row>
    <row r="80" ht="26" hidden="1" customHeight="1" spans="1:9">
      <c r="A80" s="61">
        <v>79</v>
      </c>
      <c r="B80" s="55" t="s">
        <v>10</v>
      </c>
      <c r="C80" s="62" t="s">
        <v>11</v>
      </c>
      <c r="D80" s="57" t="s">
        <v>12</v>
      </c>
      <c r="E80" s="58" t="s">
        <v>112</v>
      </c>
      <c r="F80" s="59">
        <v>32</v>
      </c>
      <c r="G80" s="60">
        <v>29</v>
      </c>
      <c r="H80" s="55" t="str">
        <f t="shared" si="2"/>
        <v>复训</v>
      </c>
      <c r="I80" s="55" t="str">
        <f t="shared" si="3"/>
        <v>否</v>
      </c>
    </row>
    <row r="81" ht="26" hidden="1" customHeight="1" spans="1:9">
      <c r="A81" s="61">
        <v>80</v>
      </c>
      <c r="B81" s="55" t="s">
        <v>10</v>
      </c>
      <c r="C81" s="62" t="s">
        <v>11</v>
      </c>
      <c r="D81" s="57" t="s">
        <v>12</v>
      </c>
      <c r="E81" s="58" t="s">
        <v>113</v>
      </c>
      <c r="F81" s="59">
        <v>5</v>
      </c>
      <c r="G81" s="60">
        <v>4</v>
      </c>
      <c r="H81" s="55" t="str">
        <f t="shared" si="2"/>
        <v>复训</v>
      </c>
      <c r="I81" s="55" t="str">
        <f t="shared" si="3"/>
        <v>是</v>
      </c>
    </row>
    <row r="82" ht="26" hidden="1" customHeight="1" spans="1:9">
      <c r="A82" s="61">
        <v>81</v>
      </c>
      <c r="B82" s="55" t="s">
        <v>10</v>
      </c>
      <c r="C82" s="62" t="s">
        <v>11</v>
      </c>
      <c r="D82" s="57" t="s">
        <v>12</v>
      </c>
      <c r="E82" s="58" t="s">
        <v>114</v>
      </c>
      <c r="F82" s="59">
        <v>1</v>
      </c>
      <c r="G82" s="60">
        <v>1</v>
      </c>
      <c r="H82" s="55" t="str">
        <f t="shared" si="2"/>
        <v>复训</v>
      </c>
      <c r="I82" s="55" t="str">
        <f t="shared" si="3"/>
        <v>是</v>
      </c>
    </row>
    <row r="83" ht="26" hidden="1" customHeight="1" spans="1:9">
      <c r="A83" s="61">
        <v>82</v>
      </c>
      <c r="B83" s="55" t="s">
        <v>10</v>
      </c>
      <c r="C83" s="62" t="s">
        <v>11</v>
      </c>
      <c r="D83" s="57" t="s">
        <v>12</v>
      </c>
      <c r="E83" s="58" t="s">
        <v>115</v>
      </c>
      <c r="F83" s="59">
        <v>4</v>
      </c>
      <c r="G83" s="60">
        <v>3</v>
      </c>
      <c r="H83" s="55" t="str">
        <f t="shared" si="2"/>
        <v>复训</v>
      </c>
      <c r="I83" s="55" t="str">
        <f t="shared" si="3"/>
        <v>是</v>
      </c>
    </row>
    <row r="84" ht="26" hidden="1" customHeight="1" spans="1:9">
      <c r="A84" s="61">
        <v>83</v>
      </c>
      <c r="B84" s="55" t="s">
        <v>10</v>
      </c>
      <c r="C84" s="62" t="s">
        <v>11</v>
      </c>
      <c r="D84" s="57" t="s">
        <v>12</v>
      </c>
      <c r="E84" s="58" t="s">
        <v>116</v>
      </c>
      <c r="F84" s="59">
        <v>2</v>
      </c>
      <c r="G84" s="60">
        <v>2</v>
      </c>
      <c r="H84" s="55" t="str">
        <f t="shared" si="2"/>
        <v>复训</v>
      </c>
      <c r="I84" s="55" t="str">
        <f t="shared" si="3"/>
        <v>是</v>
      </c>
    </row>
    <row r="85" ht="26" hidden="1" customHeight="1" spans="1:9">
      <c r="A85" s="61">
        <v>84</v>
      </c>
      <c r="B85" s="55" t="s">
        <v>10</v>
      </c>
      <c r="C85" s="62" t="s">
        <v>11</v>
      </c>
      <c r="D85" s="57" t="s">
        <v>12</v>
      </c>
      <c r="E85" s="58" t="s">
        <v>117</v>
      </c>
      <c r="F85" s="59">
        <v>4</v>
      </c>
      <c r="G85" s="60">
        <v>3</v>
      </c>
      <c r="H85" s="55" t="str">
        <f t="shared" si="2"/>
        <v>复训</v>
      </c>
      <c r="I85" s="55" t="str">
        <f t="shared" si="3"/>
        <v>是</v>
      </c>
    </row>
    <row r="86" ht="26" hidden="1" customHeight="1" spans="1:9">
      <c r="A86" s="61">
        <v>85</v>
      </c>
      <c r="B86" s="55" t="s">
        <v>10</v>
      </c>
      <c r="C86" s="62" t="s">
        <v>11</v>
      </c>
      <c r="D86" s="57" t="s">
        <v>26</v>
      </c>
      <c r="E86" s="58" t="s">
        <v>118</v>
      </c>
      <c r="F86" s="59">
        <v>7</v>
      </c>
      <c r="G86" s="60">
        <v>5</v>
      </c>
      <c r="H86" s="55" t="str">
        <f t="shared" si="2"/>
        <v>复训</v>
      </c>
      <c r="I86" s="55" t="str">
        <f t="shared" si="3"/>
        <v>是</v>
      </c>
    </row>
    <row r="87" ht="26" hidden="1" customHeight="1" spans="1:9">
      <c r="A87" s="61">
        <v>86</v>
      </c>
      <c r="B87" s="55" t="s">
        <v>10</v>
      </c>
      <c r="C87" s="62" t="s">
        <v>11</v>
      </c>
      <c r="D87" s="57" t="s">
        <v>30</v>
      </c>
      <c r="E87" s="58" t="s">
        <v>119</v>
      </c>
      <c r="F87" s="59">
        <v>1</v>
      </c>
      <c r="G87" s="60">
        <v>0</v>
      </c>
      <c r="H87" s="55" t="str">
        <f t="shared" si="2"/>
        <v>复训</v>
      </c>
      <c r="I87" s="55" t="str">
        <f t="shared" si="3"/>
        <v>是</v>
      </c>
    </row>
    <row r="88" ht="26" hidden="1" customHeight="1" spans="1:9">
      <c r="A88" s="61">
        <v>87</v>
      </c>
      <c r="B88" s="55" t="s">
        <v>10</v>
      </c>
      <c r="C88" s="62" t="s">
        <v>11</v>
      </c>
      <c r="D88" s="57" t="s">
        <v>30</v>
      </c>
      <c r="E88" s="58" t="s">
        <v>120</v>
      </c>
      <c r="F88" s="59">
        <v>1</v>
      </c>
      <c r="G88" s="60">
        <v>0</v>
      </c>
      <c r="H88" s="55" t="str">
        <f t="shared" si="2"/>
        <v>复训</v>
      </c>
      <c r="I88" s="55" t="str">
        <f t="shared" si="3"/>
        <v>是</v>
      </c>
    </row>
    <row r="89" ht="26" customHeight="1" spans="1:9">
      <c r="A89" s="61">
        <v>88</v>
      </c>
      <c r="B89" s="55" t="s">
        <v>10</v>
      </c>
      <c r="C89" s="62" t="s">
        <v>15</v>
      </c>
      <c r="D89" s="57" t="s">
        <v>54</v>
      </c>
      <c r="E89" s="58" t="s">
        <v>121</v>
      </c>
      <c r="F89" s="59">
        <v>1</v>
      </c>
      <c r="G89" s="60">
        <v>1</v>
      </c>
      <c r="H89" s="55" t="str">
        <f t="shared" si="2"/>
        <v>复训</v>
      </c>
      <c r="I89" s="55" t="str">
        <f t="shared" si="3"/>
        <v>否</v>
      </c>
    </row>
    <row r="90" ht="26" customHeight="1" spans="1:9">
      <c r="A90" s="61">
        <v>89</v>
      </c>
      <c r="B90" s="55" t="s">
        <v>10</v>
      </c>
      <c r="C90" s="62" t="s">
        <v>15</v>
      </c>
      <c r="D90" s="57" t="s">
        <v>56</v>
      </c>
      <c r="E90" s="58" t="s">
        <v>122</v>
      </c>
      <c r="F90" s="59">
        <v>3</v>
      </c>
      <c r="G90" s="60">
        <v>3</v>
      </c>
      <c r="H90" s="55" t="str">
        <f t="shared" si="2"/>
        <v>复训</v>
      </c>
      <c r="I90" s="55" t="str">
        <f t="shared" si="3"/>
        <v>否</v>
      </c>
    </row>
    <row r="91" ht="26" customHeight="1" spans="1:9">
      <c r="A91" s="61">
        <v>90</v>
      </c>
      <c r="B91" s="55" t="s">
        <v>10</v>
      </c>
      <c r="C91" s="62" t="s">
        <v>15</v>
      </c>
      <c r="D91" s="57" t="s">
        <v>47</v>
      </c>
      <c r="E91" s="58" t="s">
        <v>123</v>
      </c>
      <c r="F91" s="59">
        <v>1</v>
      </c>
      <c r="G91" s="60">
        <v>1</v>
      </c>
      <c r="H91" s="55" t="str">
        <f t="shared" si="2"/>
        <v>复训</v>
      </c>
      <c r="I91" s="55" t="str">
        <f t="shared" si="3"/>
        <v>否</v>
      </c>
    </row>
    <row r="92" ht="26" hidden="1" customHeight="1" spans="1:9">
      <c r="A92" s="61">
        <v>91</v>
      </c>
      <c r="B92" s="55" t="s">
        <v>10</v>
      </c>
      <c r="C92" s="62" t="s">
        <v>11</v>
      </c>
      <c r="D92" s="57" t="s">
        <v>32</v>
      </c>
      <c r="E92" s="58" t="s">
        <v>124</v>
      </c>
      <c r="F92" s="59">
        <v>25</v>
      </c>
      <c r="G92" s="60">
        <v>21</v>
      </c>
      <c r="H92" s="55" t="str">
        <f t="shared" si="2"/>
        <v>复训</v>
      </c>
      <c r="I92" s="55" t="str">
        <f t="shared" si="3"/>
        <v>否</v>
      </c>
    </row>
    <row r="93" ht="26" hidden="1" customHeight="1" spans="1:9">
      <c r="A93" s="61">
        <v>92</v>
      </c>
      <c r="B93" s="55" t="s">
        <v>10</v>
      </c>
      <c r="C93" s="55" t="s">
        <v>20</v>
      </c>
      <c r="D93" s="57" t="s">
        <v>18</v>
      </c>
      <c r="E93" s="58" t="s">
        <v>125</v>
      </c>
      <c r="F93" s="59">
        <v>9</v>
      </c>
      <c r="G93" s="60">
        <v>4</v>
      </c>
      <c r="H93" s="55" t="str">
        <f t="shared" si="2"/>
        <v>复训</v>
      </c>
      <c r="I93" s="55" t="str">
        <f t="shared" si="3"/>
        <v>是</v>
      </c>
    </row>
    <row r="94" ht="26" hidden="1" customHeight="1" spans="1:9">
      <c r="A94" s="61">
        <v>93</v>
      </c>
      <c r="B94" s="55" t="s">
        <v>10</v>
      </c>
      <c r="C94" s="55" t="s">
        <v>20</v>
      </c>
      <c r="D94" s="57" t="s">
        <v>30</v>
      </c>
      <c r="E94" s="58" t="s">
        <v>126</v>
      </c>
      <c r="F94" s="59">
        <v>2</v>
      </c>
      <c r="G94" s="60">
        <v>2</v>
      </c>
      <c r="H94" s="55" t="str">
        <f t="shared" si="2"/>
        <v>复训</v>
      </c>
      <c r="I94" s="55" t="str">
        <f t="shared" si="3"/>
        <v>否</v>
      </c>
    </row>
    <row r="95" ht="26" hidden="1" customHeight="1" spans="1:9">
      <c r="A95" s="61">
        <v>94</v>
      </c>
      <c r="B95" s="55" t="s">
        <v>10</v>
      </c>
      <c r="C95" s="55" t="s">
        <v>20</v>
      </c>
      <c r="D95" s="57" t="s">
        <v>18</v>
      </c>
      <c r="E95" s="58" t="s">
        <v>127</v>
      </c>
      <c r="F95" s="59">
        <v>4</v>
      </c>
      <c r="G95" s="60">
        <v>3</v>
      </c>
      <c r="H95" s="55" t="str">
        <f t="shared" si="2"/>
        <v>复训</v>
      </c>
      <c r="I95" s="55" t="str">
        <f t="shared" si="3"/>
        <v>否</v>
      </c>
    </row>
    <row r="96" ht="26" hidden="1" customHeight="1" spans="1:9">
      <c r="A96" s="61">
        <v>95</v>
      </c>
      <c r="B96" s="55" t="s">
        <v>10</v>
      </c>
      <c r="C96" s="55" t="s">
        <v>20</v>
      </c>
      <c r="D96" s="57" t="s">
        <v>26</v>
      </c>
      <c r="E96" s="58" t="s">
        <v>128</v>
      </c>
      <c r="F96" s="59">
        <v>11</v>
      </c>
      <c r="G96" s="60">
        <v>11</v>
      </c>
      <c r="H96" s="55" t="str">
        <f t="shared" si="2"/>
        <v>复训</v>
      </c>
      <c r="I96" s="55" t="str">
        <f t="shared" si="3"/>
        <v>否</v>
      </c>
    </row>
    <row r="97" ht="26" hidden="1" customHeight="1" spans="1:9">
      <c r="A97" s="61">
        <v>96</v>
      </c>
      <c r="B97" s="55" t="s">
        <v>10</v>
      </c>
      <c r="C97" s="55" t="s">
        <v>20</v>
      </c>
      <c r="D97" s="57" t="s">
        <v>32</v>
      </c>
      <c r="E97" s="58" t="s">
        <v>129</v>
      </c>
      <c r="F97" s="59">
        <v>10</v>
      </c>
      <c r="G97" s="60">
        <v>8</v>
      </c>
      <c r="H97" s="55" t="str">
        <f t="shared" si="2"/>
        <v>复训</v>
      </c>
      <c r="I97" s="55" t="str">
        <f t="shared" si="3"/>
        <v>否</v>
      </c>
    </row>
    <row r="98" ht="26" customHeight="1" spans="1:9">
      <c r="A98" s="61">
        <v>97</v>
      </c>
      <c r="B98" s="55" t="s">
        <v>10</v>
      </c>
      <c r="C98" s="62" t="s">
        <v>15</v>
      </c>
      <c r="D98" s="57" t="s">
        <v>26</v>
      </c>
      <c r="E98" s="58" t="s">
        <v>130</v>
      </c>
      <c r="F98" s="59">
        <v>2</v>
      </c>
      <c r="G98" s="60">
        <v>2</v>
      </c>
      <c r="H98" s="55" t="str">
        <f t="shared" si="2"/>
        <v>复训</v>
      </c>
      <c r="I98" s="55" t="str">
        <f t="shared" si="3"/>
        <v>否</v>
      </c>
    </row>
    <row r="99" ht="26" hidden="1" customHeight="1" spans="1:9">
      <c r="A99" s="61">
        <v>98</v>
      </c>
      <c r="B99" s="55" t="s">
        <v>10</v>
      </c>
      <c r="C99" s="55" t="s">
        <v>20</v>
      </c>
      <c r="D99" s="57" t="s">
        <v>12</v>
      </c>
      <c r="E99" s="58" t="s">
        <v>131</v>
      </c>
      <c r="F99" s="59">
        <v>12</v>
      </c>
      <c r="G99" s="60">
        <v>12</v>
      </c>
      <c r="H99" s="55" t="str">
        <f t="shared" si="2"/>
        <v>复训</v>
      </c>
      <c r="I99" s="55" t="str">
        <f t="shared" si="3"/>
        <v>否</v>
      </c>
    </row>
    <row r="100" ht="26" hidden="1" customHeight="1" spans="1:9">
      <c r="A100" s="61">
        <v>99</v>
      </c>
      <c r="B100" s="55" t="s">
        <v>10</v>
      </c>
      <c r="C100" s="62" t="s">
        <v>20</v>
      </c>
      <c r="D100" s="57" t="s">
        <v>26</v>
      </c>
      <c r="E100" s="58" t="s">
        <v>132</v>
      </c>
      <c r="F100" s="59">
        <v>11</v>
      </c>
      <c r="G100" s="60">
        <v>10</v>
      </c>
      <c r="H100" s="55" t="str">
        <f t="shared" si="2"/>
        <v>复训</v>
      </c>
      <c r="I100" s="55" t="str">
        <f t="shared" si="3"/>
        <v>否</v>
      </c>
    </row>
    <row r="101" ht="26" hidden="1" customHeight="1" spans="1:10">
      <c r="A101" s="61">
        <v>100</v>
      </c>
      <c r="B101" s="55" t="s">
        <v>10</v>
      </c>
      <c r="C101" s="62" t="s">
        <v>20</v>
      </c>
      <c r="D101" s="57" t="s">
        <v>12</v>
      </c>
      <c r="E101" s="58" t="s">
        <v>133</v>
      </c>
      <c r="F101" s="59">
        <v>31</v>
      </c>
      <c r="G101" s="60">
        <v>31</v>
      </c>
      <c r="H101" s="55" t="str">
        <f t="shared" si="2"/>
        <v>初训</v>
      </c>
      <c r="I101" s="55" t="str">
        <f t="shared" si="3"/>
        <v>否</v>
      </c>
      <c r="J101" s="2">
        <v>31</v>
      </c>
    </row>
    <row r="102" ht="26" hidden="1" customHeight="1" spans="1:10">
      <c r="A102" s="61">
        <v>101</v>
      </c>
      <c r="B102" s="55" t="s">
        <v>10</v>
      </c>
      <c r="C102" s="62" t="s">
        <v>20</v>
      </c>
      <c r="D102" s="57" t="s">
        <v>12</v>
      </c>
      <c r="E102" s="58" t="s">
        <v>134</v>
      </c>
      <c r="F102" s="59">
        <v>1</v>
      </c>
      <c r="G102" s="60">
        <v>0</v>
      </c>
      <c r="H102" s="55" t="str">
        <f t="shared" si="2"/>
        <v>初训</v>
      </c>
      <c r="I102" s="55" t="str">
        <f t="shared" si="3"/>
        <v>是</v>
      </c>
      <c r="J102" s="2">
        <v>0</v>
      </c>
    </row>
    <row r="103" ht="26" hidden="1" customHeight="1" spans="1:10">
      <c r="A103" s="61">
        <v>102</v>
      </c>
      <c r="B103" s="55" t="s">
        <v>10</v>
      </c>
      <c r="C103" s="62" t="s">
        <v>11</v>
      </c>
      <c r="D103" s="57" t="s">
        <v>12</v>
      </c>
      <c r="E103" s="58" t="s">
        <v>135</v>
      </c>
      <c r="F103" s="59">
        <v>7</v>
      </c>
      <c r="G103" s="60">
        <v>5</v>
      </c>
      <c r="H103" s="55" t="str">
        <f t="shared" si="2"/>
        <v>初训</v>
      </c>
      <c r="I103" s="55" t="str">
        <f t="shared" si="3"/>
        <v>是</v>
      </c>
      <c r="J103" s="2">
        <v>6</v>
      </c>
    </row>
    <row r="104" ht="26" hidden="1" customHeight="1" spans="1:9">
      <c r="A104" s="61">
        <v>103</v>
      </c>
      <c r="B104" s="55" t="s">
        <v>10</v>
      </c>
      <c r="C104" s="62" t="s">
        <v>15</v>
      </c>
      <c r="D104" s="57" t="s">
        <v>40</v>
      </c>
      <c r="E104" s="58" t="s">
        <v>136</v>
      </c>
      <c r="F104" s="59">
        <v>2</v>
      </c>
      <c r="G104" s="60">
        <v>2</v>
      </c>
      <c r="H104" s="55" t="str">
        <f t="shared" si="2"/>
        <v>复训</v>
      </c>
      <c r="I104" s="55" t="str">
        <f t="shared" si="3"/>
        <v>是</v>
      </c>
    </row>
    <row r="105" ht="26" hidden="1" customHeight="1" spans="1:9">
      <c r="A105" s="61">
        <v>104</v>
      </c>
      <c r="B105" s="55" t="s">
        <v>10</v>
      </c>
      <c r="C105" s="62" t="s">
        <v>15</v>
      </c>
      <c r="D105" s="57" t="s">
        <v>40</v>
      </c>
      <c r="E105" s="58" t="s">
        <v>137</v>
      </c>
      <c r="F105" s="59">
        <v>3</v>
      </c>
      <c r="G105" s="60">
        <v>3</v>
      </c>
      <c r="H105" s="55" t="str">
        <f t="shared" si="2"/>
        <v>复训</v>
      </c>
      <c r="I105" s="55" t="str">
        <f t="shared" si="3"/>
        <v>是</v>
      </c>
    </row>
    <row r="106" ht="26" hidden="1" customHeight="1" spans="1:9">
      <c r="A106" s="61">
        <v>105</v>
      </c>
      <c r="B106" s="55" t="s">
        <v>10</v>
      </c>
      <c r="C106" s="62" t="s">
        <v>15</v>
      </c>
      <c r="D106" s="57" t="s">
        <v>36</v>
      </c>
      <c r="E106" s="58" t="s">
        <v>138</v>
      </c>
      <c r="F106" s="59">
        <v>17</v>
      </c>
      <c r="G106" s="60">
        <v>12</v>
      </c>
      <c r="H106" s="55" t="str">
        <f t="shared" si="2"/>
        <v>初训</v>
      </c>
      <c r="I106" s="55" t="str">
        <f t="shared" si="3"/>
        <v>否</v>
      </c>
    </row>
    <row r="107" ht="26" hidden="1" customHeight="1" spans="1:9">
      <c r="A107" s="61">
        <v>106</v>
      </c>
      <c r="B107" s="55" t="s">
        <v>10</v>
      </c>
      <c r="C107" s="62" t="s">
        <v>15</v>
      </c>
      <c r="D107" s="57" t="s">
        <v>40</v>
      </c>
      <c r="E107" s="58" t="s">
        <v>139</v>
      </c>
      <c r="F107" s="59">
        <v>19</v>
      </c>
      <c r="G107" s="60">
        <v>18</v>
      </c>
      <c r="H107" s="55" t="str">
        <f t="shared" si="2"/>
        <v>初训</v>
      </c>
      <c r="I107" s="55" t="str">
        <f t="shared" si="3"/>
        <v>否</v>
      </c>
    </row>
    <row r="108" ht="26" hidden="1" customHeight="1" spans="1:9">
      <c r="A108" s="61">
        <v>107</v>
      </c>
      <c r="B108" s="55" t="s">
        <v>10</v>
      </c>
      <c r="C108" s="62" t="s">
        <v>15</v>
      </c>
      <c r="D108" s="57" t="s">
        <v>40</v>
      </c>
      <c r="E108" s="58" t="s">
        <v>140</v>
      </c>
      <c r="F108" s="59">
        <v>3</v>
      </c>
      <c r="G108" s="60">
        <v>3</v>
      </c>
      <c r="H108" s="55" t="str">
        <f t="shared" si="2"/>
        <v>初训</v>
      </c>
      <c r="I108" s="55" t="str">
        <f t="shared" si="3"/>
        <v>否</v>
      </c>
    </row>
    <row r="109" ht="26" hidden="1" customHeight="1" spans="1:9">
      <c r="A109" s="61">
        <v>108</v>
      </c>
      <c r="B109" s="55" t="s">
        <v>10</v>
      </c>
      <c r="C109" s="62" t="s">
        <v>15</v>
      </c>
      <c r="D109" s="57" t="s">
        <v>40</v>
      </c>
      <c r="E109" s="58" t="s">
        <v>141</v>
      </c>
      <c r="F109" s="59">
        <v>1</v>
      </c>
      <c r="G109" s="60">
        <v>1</v>
      </c>
      <c r="H109" s="55" t="str">
        <f t="shared" si="2"/>
        <v>初训</v>
      </c>
      <c r="I109" s="55" t="str">
        <f t="shared" si="3"/>
        <v>否</v>
      </c>
    </row>
    <row r="110" ht="26" customHeight="1" spans="1:9">
      <c r="A110" s="61">
        <v>109</v>
      </c>
      <c r="B110" s="55" t="s">
        <v>10</v>
      </c>
      <c r="C110" s="62" t="s">
        <v>15</v>
      </c>
      <c r="D110" s="57" t="s">
        <v>56</v>
      </c>
      <c r="E110" s="58" t="s">
        <v>142</v>
      </c>
      <c r="F110" s="59">
        <v>1</v>
      </c>
      <c r="G110" s="60">
        <v>1</v>
      </c>
      <c r="H110" s="55" t="str">
        <f t="shared" si="2"/>
        <v>复训</v>
      </c>
      <c r="I110" s="55" t="str">
        <f t="shared" si="3"/>
        <v>是</v>
      </c>
    </row>
    <row r="111" ht="26" hidden="1" customHeight="1" spans="1:9">
      <c r="A111" s="61">
        <v>110</v>
      </c>
      <c r="B111" s="55" t="s">
        <v>10</v>
      </c>
      <c r="C111" s="62" t="s">
        <v>20</v>
      </c>
      <c r="D111" s="57" t="s">
        <v>12</v>
      </c>
      <c r="E111" s="58" t="s">
        <v>143</v>
      </c>
      <c r="F111" s="59">
        <v>20</v>
      </c>
      <c r="G111" s="60">
        <v>19</v>
      </c>
      <c r="H111" s="55" t="str">
        <f t="shared" si="2"/>
        <v>复训</v>
      </c>
      <c r="I111" s="55" t="str">
        <f t="shared" si="3"/>
        <v>否</v>
      </c>
    </row>
    <row r="112" ht="26" hidden="1" customHeight="1" spans="1:9">
      <c r="A112" s="61">
        <v>111</v>
      </c>
      <c r="B112" s="55" t="s">
        <v>10</v>
      </c>
      <c r="C112" s="62" t="s">
        <v>20</v>
      </c>
      <c r="D112" s="57" t="s">
        <v>56</v>
      </c>
      <c r="E112" s="58" t="s">
        <v>144</v>
      </c>
      <c r="F112" s="59">
        <v>1</v>
      </c>
      <c r="G112" s="60">
        <v>1</v>
      </c>
      <c r="H112" s="55" t="str">
        <f t="shared" si="2"/>
        <v>复训</v>
      </c>
      <c r="I112" s="55" t="str">
        <f t="shared" si="3"/>
        <v>否</v>
      </c>
    </row>
    <row r="113" ht="26" hidden="1" customHeight="1" spans="1:10">
      <c r="A113" s="61">
        <v>112</v>
      </c>
      <c r="B113" s="55" t="s">
        <v>10</v>
      </c>
      <c r="C113" s="62" t="s">
        <v>11</v>
      </c>
      <c r="D113" s="57" t="s">
        <v>12</v>
      </c>
      <c r="E113" s="58" t="s">
        <v>145</v>
      </c>
      <c r="F113" s="59">
        <v>29</v>
      </c>
      <c r="G113" s="60">
        <v>27</v>
      </c>
      <c r="H113" s="55" t="str">
        <f t="shared" si="2"/>
        <v>初训</v>
      </c>
      <c r="I113" s="55" t="str">
        <f t="shared" si="3"/>
        <v>否</v>
      </c>
      <c r="J113" s="2">
        <v>29</v>
      </c>
    </row>
    <row r="114" ht="26" hidden="1" customHeight="1" spans="1:10">
      <c r="A114" s="61">
        <v>113</v>
      </c>
      <c r="B114" s="55" t="s">
        <v>10</v>
      </c>
      <c r="C114" s="62" t="s">
        <v>11</v>
      </c>
      <c r="D114" s="57" t="s">
        <v>12</v>
      </c>
      <c r="E114" s="58" t="s">
        <v>146</v>
      </c>
      <c r="F114" s="59">
        <v>4</v>
      </c>
      <c r="G114" s="60">
        <v>1</v>
      </c>
      <c r="H114" s="55" t="str">
        <f t="shared" si="2"/>
        <v>初训</v>
      </c>
      <c r="I114" s="55" t="str">
        <f t="shared" si="3"/>
        <v>是</v>
      </c>
      <c r="J114" s="2">
        <v>3</v>
      </c>
    </row>
    <row r="115" ht="26" customHeight="1" spans="1:9">
      <c r="A115" s="61">
        <v>114</v>
      </c>
      <c r="B115" s="55" t="s">
        <v>10</v>
      </c>
      <c r="C115" s="62" t="s">
        <v>15</v>
      </c>
      <c r="D115" s="57" t="s">
        <v>18</v>
      </c>
      <c r="E115" s="58" t="s">
        <v>147</v>
      </c>
      <c r="F115" s="59">
        <v>14</v>
      </c>
      <c r="G115" s="60">
        <v>14</v>
      </c>
      <c r="H115" s="55" t="str">
        <f t="shared" si="2"/>
        <v>复训</v>
      </c>
      <c r="I115" s="55" t="str">
        <f t="shared" si="3"/>
        <v>否</v>
      </c>
    </row>
    <row r="116" ht="26" customHeight="1" spans="1:9">
      <c r="A116" s="61">
        <v>115</v>
      </c>
      <c r="B116" s="55" t="s">
        <v>10</v>
      </c>
      <c r="C116" s="62" t="s">
        <v>15</v>
      </c>
      <c r="D116" s="57" t="s">
        <v>26</v>
      </c>
      <c r="E116" s="58" t="s">
        <v>148</v>
      </c>
      <c r="F116" s="59">
        <v>6</v>
      </c>
      <c r="G116" s="60">
        <v>4</v>
      </c>
      <c r="H116" s="55" t="str">
        <f t="shared" si="2"/>
        <v>复训</v>
      </c>
      <c r="I116" s="55" t="str">
        <f t="shared" si="3"/>
        <v>否</v>
      </c>
    </row>
    <row r="117" ht="26" customHeight="1" spans="1:9">
      <c r="A117" s="61">
        <v>116</v>
      </c>
      <c r="B117" s="55" t="s">
        <v>10</v>
      </c>
      <c r="C117" s="62" t="s">
        <v>15</v>
      </c>
      <c r="D117" s="57" t="s">
        <v>32</v>
      </c>
      <c r="E117" s="58" t="s">
        <v>149</v>
      </c>
      <c r="F117" s="59">
        <v>4</v>
      </c>
      <c r="G117" s="60">
        <v>3</v>
      </c>
      <c r="H117" s="55" t="str">
        <f t="shared" si="2"/>
        <v>复训</v>
      </c>
      <c r="I117" s="55" t="str">
        <f t="shared" si="3"/>
        <v>否</v>
      </c>
    </row>
    <row r="118" ht="26" customHeight="1" spans="1:9">
      <c r="A118" s="61">
        <v>117</v>
      </c>
      <c r="B118" s="55" t="s">
        <v>10</v>
      </c>
      <c r="C118" s="62" t="s">
        <v>15</v>
      </c>
      <c r="D118" s="57" t="s">
        <v>47</v>
      </c>
      <c r="E118" s="58" t="s">
        <v>150</v>
      </c>
      <c r="F118" s="59">
        <v>1</v>
      </c>
      <c r="G118" s="60">
        <v>1</v>
      </c>
      <c r="H118" s="55" t="str">
        <f t="shared" si="2"/>
        <v>复训</v>
      </c>
      <c r="I118" s="55" t="str">
        <f t="shared" si="3"/>
        <v>否</v>
      </c>
    </row>
    <row r="119" ht="26" customHeight="1" spans="1:9">
      <c r="A119" s="61">
        <v>118</v>
      </c>
      <c r="B119" s="55" t="s">
        <v>10</v>
      </c>
      <c r="C119" s="62" t="s">
        <v>15</v>
      </c>
      <c r="D119" s="57" t="s">
        <v>45</v>
      </c>
      <c r="E119" s="58" t="s">
        <v>151</v>
      </c>
      <c r="F119" s="59">
        <v>1</v>
      </c>
      <c r="G119" s="60">
        <v>1</v>
      </c>
      <c r="H119" s="55" t="str">
        <f t="shared" si="2"/>
        <v>复训</v>
      </c>
      <c r="I119" s="55" t="str">
        <f t="shared" si="3"/>
        <v>否</v>
      </c>
    </row>
    <row r="120" ht="26" customHeight="1" spans="1:9">
      <c r="A120" s="61">
        <v>119</v>
      </c>
      <c r="B120" s="55" t="s">
        <v>10</v>
      </c>
      <c r="C120" s="62" t="s">
        <v>15</v>
      </c>
      <c r="D120" s="57" t="s">
        <v>12</v>
      </c>
      <c r="E120" s="58" t="s">
        <v>152</v>
      </c>
      <c r="F120" s="59">
        <v>20</v>
      </c>
      <c r="G120" s="60">
        <v>17</v>
      </c>
      <c r="H120" s="55" t="str">
        <f t="shared" si="2"/>
        <v>复训</v>
      </c>
      <c r="I120" s="55" t="str">
        <f t="shared" si="3"/>
        <v>否</v>
      </c>
    </row>
    <row r="121" ht="26" hidden="1" customHeight="1" spans="1:10">
      <c r="A121" s="61">
        <v>120</v>
      </c>
      <c r="B121" s="55" t="s">
        <v>10</v>
      </c>
      <c r="C121" s="62" t="s">
        <v>11</v>
      </c>
      <c r="D121" s="57" t="s">
        <v>12</v>
      </c>
      <c r="E121" s="58" t="s">
        <v>153</v>
      </c>
      <c r="F121" s="59">
        <v>4</v>
      </c>
      <c r="G121" s="60">
        <v>1</v>
      </c>
      <c r="H121" s="55" t="str">
        <f t="shared" si="2"/>
        <v>初训</v>
      </c>
      <c r="I121" s="55" t="str">
        <f t="shared" si="3"/>
        <v>是</v>
      </c>
      <c r="J121" s="2">
        <v>3</v>
      </c>
    </row>
    <row r="122" ht="26" hidden="1" customHeight="1" spans="1:10">
      <c r="A122" s="61">
        <v>121</v>
      </c>
      <c r="B122" s="55" t="s">
        <v>10</v>
      </c>
      <c r="C122" s="55" t="s">
        <v>15</v>
      </c>
      <c r="D122" s="57" t="s">
        <v>26</v>
      </c>
      <c r="E122" s="58" t="s">
        <v>154</v>
      </c>
      <c r="F122" s="59">
        <v>3</v>
      </c>
      <c r="G122" s="60">
        <v>2</v>
      </c>
      <c r="H122" s="55" t="str">
        <f t="shared" si="2"/>
        <v>初训</v>
      </c>
      <c r="I122" s="55" t="str">
        <f t="shared" si="3"/>
        <v>是</v>
      </c>
      <c r="J122" s="2">
        <v>3</v>
      </c>
    </row>
    <row r="123" ht="26" hidden="1" customHeight="1" spans="1:10">
      <c r="A123" s="61">
        <v>122</v>
      </c>
      <c r="B123" s="55" t="s">
        <v>10</v>
      </c>
      <c r="C123" s="62" t="s">
        <v>15</v>
      </c>
      <c r="D123" s="57" t="s">
        <v>26</v>
      </c>
      <c r="E123" s="58" t="s">
        <v>155</v>
      </c>
      <c r="F123" s="59">
        <v>12</v>
      </c>
      <c r="G123" s="60">
        <v>10</v>
      </c>
      <c r="H123" s="55" t="str">
        <f t="shared" si="2"/>
        <v>初训</v>
      </c>
      <c r="I123" s="55" t="str">
        <f t="shared" si="3"/>
        <v>否</v>
      </c>
      <c r="J123" s="2">
        <v>11</v>
      </c>
    </row>
    <row r="124" ht="26" hidden="1" customHeight="1" spans="1:10">
      <c r="A124" s="61">
        <v>123</v>
      </c>
      <c r="B124" s="55" t="s">
        <v>10</v>
      </c>
      <c r="C124" s="62" t="s">
        <v>15</v>
      </c>
      <c r="D124" s="57" t="s">
        <v>26</v>
      </c>
      <c r="E124" s="58" t="s">
        <v>156</v>
      </c>
      <c r="F124" s="59">
        <v>8</v>
      </c>
      <c r="G124" s="60">
        <v>5</v>
      </c>
      <c r="H124" s="55" t="str">
        <f t="shared" si="2"/>
        <v>初训</v>
      </c>
      <c r="I124" s="55" t="str">
        <f t="shared" si="3"/>
        <v>否</v>
      </c>
      <c r="J124" s="2">
        <v>8</v>
      </c>
    </row>
    <row r="125" ht="26" hidden="1" customHeight="1" spans="1:10">
      <c r="A125" s="61">
        <v>124</v>
      </c>
      <c r="B125" s="55" t="s">
        <v>10</v>
      </c>
      <c r="C125" s="62" t="s">
        <v>15</v>
      </c>
      <c r="D125" s="57" t="s">
        <v>26</v>
      </c>
      <c r="E125" s="58" t="s">
        <v>157</v>
      </c>
      <c r="F125" s="59">
        <v>6</v>
      </c>
      <c r="G125" s="60">
        <v>5</v>
      </c>
      <c r="H125" s="55" t="str">
        <f t="shared" si="2"/>
        <v>初训</v>
      </c>
      <c r="I125" s="55" t="str">
        <f t="shared" si="3"/>
        <v>否</v>
      </c>
      <c r="J125" s="2">
        <v>5</v>
      </c>
    </row>
    <row r="126" ht="26" hidden="1" customHeight="1" spans="1:10">
      <c r="A126" s="61">
        <v>125</v>
      </c>
      <c r="B126" s="55" t="s">
        <v>10</v>
      </c>
      <c r="C126" s="62" t="s">
        <v>20</v>
      </c>
      <c r="D126" s="57" t="s">
        <v>26</v>
      </c>
      <c r="E126" s="58" t="s">
        <v>158</v>
      </c>
      <c r="F126" s="59">
        <v>40</v>
      </c>
      <c r="G126" s="60">
        <v>28</v>
      </c>
      <c r="H126" s="55" t="str">
        <f t="shared" si="2"/>
        <v>初训</v>
      </c>
      <c r="I126" s="55" t="str">
        <f t="shared" si="3"/>
        <v>否</v>
      </c>
      <c r="J126" s="2">
        <v>32</v>
      </c>
    </row>
    <row r="127" ht="26" hidden="1" customHeight="1" spans="1:9">
      <c r="A127" s="61">
        <v>126</v>
      </c>
      <c r="B127" s="55" t="s">
        <v>10</v>
      </c>
      <c r="C127" s="62" t="s">
        <v>20</v>
      </c>
      <c r="D127" s="57" t="s">
        <v>12</v>
      </c>
      <c r="E127" s="58" t="s">
        <v>159</v>
      </c>
      <c r="F127" s="59">
        <v>77</v>
      </c>
      <c r="G127" s="60">
        <v>75</v>
      </c>
      <c r="H127" s="55" t="str">
        <f t="shared" si="2"/>
        <v>复训</v>
      </c>
      <c r="I127" s="55" t="str">
        <f t="shared" si="3"/>
        <v>否</v>
      </c>
    </row>
    <row r="128" ht="26" hidden="1" customHeight="1" spans="1:9">
      <c r="A128" s="61">
        <v>127</v>
      </c>
      <c r="B128" s="55" t="s">
        <v>10</v>
      </c>
      <c r="C128" s="62" t="s">
        <v>15</v>
      </c>
      <c r="D128" s="57" t="s">
        <v>42</v>
      </c>
      <c r="E128" s="58" t="s">
        <v>160</v>
      </c>
      <c r="F128" s="59">
        <v>8</v>
      </c>
      <c r="G128" s="60">
        <v>8</v>
      </c>
      <c r="H128" s="55" t="str">
        <f t="shared" si="2"/>
        <v>复训</v>
      </c>
      <c r="I128" s="55" t="str">
        <f t="shared" si="3"/>
        <v>是</v>
      </c>
    </row>
    <row r="129" ht="26" hidden="1" customHeight="1" spans="1:9">
      <c r="A129" s="61">
        <v>128</v>
      </c>
      <c r="B129" s="55" t="s">
        <v>10</v>
      </c>
      <c r="C129" s="62" t="s">
        <v>15</v>
      </c>
      <c r="D129" s="57" t="s">
        <v>42</v>
      </c>
      <c r="E129" s="58" t="s">
        <v>161</v>
      </c>
      <c r="F129" s="59">
        <v>1</v>
      </c>
      <c r="G129" s="60">
        <v>1</v>
      </c>
      <c r="H129" s="55" t="str">
        <f t="shared" ref="H129:H192" si="4">IF(ISERROR(SEARCH("初",E129)),"复训","初训")</f>
        <v>复训</v>
      </c>
      <c r="I129" s="55" t="str">
        <f t="shared" ref="I129:I192" si="5">IF(ISERROR(SEARCH("补",E129)),"否","是")</f>
        <v>是</v>
      </c>
    </row>
    <row r="130" ht="26" hidden="1" customHeight="1" spans="1:9">
      <c r="A130" s="61">
        <v>129</v>
      </c>
      <c r="B130" s="55" t="s">
        <v>10</v>
      </c>
      <c r="C130" s="62" t="s">
        <v>15</v>
      </c>
      <c r="D130" s="57" t="s">
        <v>36</v>
      </c>
      <c r="E130" s="58" t="s">
        <v>162</v>
      </c>
      <c r="F130" s="59">
        <v>1</v>
      </c>
      <c r="G130" s="60">
        <v>1</v>
      </c>
      <c r="H130" s="55" t="str">
        <f t="shared" si="4"/>
        <v>初训</v>
      </c>
      <c r="I130" s="55" t="str">
        <f t="shared" si="5"/>
        <v>是</v>
      </c>
    </row>
    <row r="131" ht="26" hidden="1" customHeight="1" spans="1:9">
      <c r="A131" s="61">
        <v>130</v>
      </c>
      <c r="B131" s="55" t="s">
        <v>10</v>
      </c>
      <c r="C131" s="62" t="s">
        <v>15</v>
      </c>
      <c r="D131" s="57" t="s">
        <v>36</v>
      </c>
      <c r="E131" s="58" t="s">
        <v>163</v>
      </c>
      <c r="F131" s="59">
        <v>3</v>
      </c>
      <c r="G131" s="60">
        <v>2</v>
      </c>
      <c r="H131" s="55" t="str">
        <f t="shared" si="4"/>
        <v>初训</v>
      </c>
      <c r="I131" s="55" t="str">
        <f t="shared" si="5"/>
        <v>是</v>
      </c>
    </row>
    <row r="132" ht="26" customHeight="1" spans="1:9">
      <c r="A132" s="61">
        <v>131</v>
      </c>
      <c r="B132" s="55" t="s">
        <v>10</v>
      </c>
      <c r="C132" s="62" t="s">
        <v>15</v>
      </c>
      <c r="D132" s="57" t="s">
        <v>28</v>
      </c>
      <c r="E132" s="58" t="s">
        <v>164</v>
      </c>
      <c r="F132" s="59">
        <v>1</v>
      </c>
      <c r="G132" s="60">
        <v>0</v>
      </c>
      <c r="H132" s="55" t="str">
        <f t="shared" si="4"/>
        <v>复训</v>
      </c>
      <c r="I132" s="55" t="str">
        <f t="shared" si="5"/>
        <v>是</v>
      </c>
    </row>
    <row r="133" ht="26" hidden="1" customHeight="1" spans="1:9">
      <c r="A133" s="61">
        <v>132</v>
      </c>
      <c r="B133" s="55" t="s">
        <v>10</v>
      </c>
      <c r="C133" s="62" t="s">
        <v>11</v>
      </c>
      <c r="D133" s="57" t="s">
        <v>26</v>
      </c>
      <c r="E133" s="58" t="s">
        <v>165</v>
      </c>
      <c r="F133" s="59">
        <v>19</v>
      </c>
      <c r="G133" s="60">
        <v>16</v>
      </c>
      <c r="H133" s="55" t="str">
        <f t="shared" si="4"/>
        <v>复训</v>
      </c>
      <c r="I133" s="55" t="str">
        <f t="shared" si="5"/>
        <v>否</v>
      </c>
    </row>
    <row r="134" ht="26" hidden="1" customHeight="1" spans="1:9">
      <c r="A134" s="61">
        <v>133</v>
      </c>
      <c r="B134" s="55" t="s">
        <v>10</v>
      </c>
      <c r="C134" s="62" t="s">
        <v>11</v>
      </c>
      <c r="D134" s="57" t="s">
        <v>12</v>
      </c>
      <c r="E134" s="58" t="s">
        <v>166</v>
      </c>
      <c r="F134" s="59">
        <v>41</v>
      </c>
      <c r="G134" s="60">
        <v>38</v>
      </c>
      <c r="H134" s="55" t="str">
        <f t="shared" si="4"/>
        <v>复训</v>
      </c>
      <c r="I134" s="55" t="str">
        <f t="shared" si="5"/>
        <v>否</v>
      </c>
    </row>
    <row r="135" ht="26" hidden="1" customHeight="1" spans="1:9">
      <c r="A135" s="61">
        <v>134</v>
      </c>
      <c r="B135" s="55" t="s">
        <v>10</v>
      </c>
      <c r="C135" s="62" t="s">
        <v>11</v>
      </c>
      <c r="D135" s="57" t="s">
        <v>28</v>
      </c>
      <c r="E135" s="58" t="s">
        <v>167</v>
      </c>
      <c r="F135" s="59">
        <v>14</v>
      </c>
      <c r="G135" s="60">
        <v>13</v>
      </c>
      <c r="H135" s="55" t="str">
        <f t="shared" si="4"/>
        <v>复训</v>
      </c>
      <c r="I135" s="55" t="str">
        <f t="shared" si="5"/>
        <v>否</v>
      </c>
    </row>
    <row r="136" ht="26" hidden="1" customHeight="1" spans="1:9">
      <c r="A136" s="61">
        <v>135</v>
      </c>
      <c r="B136" s="55" t="s">
        <v>10</v>
      </c>
      <c r="C136" s="62" t="s">
        <v>11</v>
      </c>
      <c r="D136" s="57" t="s">
        <v>18</v>
      </c>
      <c r="E136" s="58" t="s">
        <v>168</v>
      </c>
      <c r="F136" s="59">
        <v>13</v>
      </c>
      <c r="G136" s="60">
        <v>13</v>
      </c>
      <c r="H136" s="55" t="str">
        <f t="shared" si="4"/>
        <v>复训</v>
      </c>
      <c r="I136" s="55" t="str">
        <f t="shared" si="5"/>
        <v>否</v>
      </c>
    </row>
    <row r="137" ht="26" hidden="1" customHeight="1" spans="1:9">
      <c r="A137" s="61">
        <v>136</v>
      </c>
      <c r="B137" s="55" t="s">
        <v>10</v>
      </c>
      <c r="C137" s="62" t="s">
        <v>11</v>
      </c>
      <c r="D137" s="57" t="s">
        <v>12</v>
      </c>
      <c r="E137" s="58" t="s">
        <v>169</v>
      </c>
      <c r="F137" s="59">
        <v>39</v>
      </c>
      <c r="G137" s="60">
        <v>33</v>
      </c>
      <c r="H137" s="55" t="str">
        <f t="shared" si="4"/>
        <v>复训</v>
      </c>
      <c r="I137" s="55" t="str">
        <f t="shared" si="5"/>
        <v>否</v>
      </c>
    </row>
    <row r="138" ht="26" hidden="1" customHeight="1" spans="1:10">
      <c r="A138" s="61">
        <v>137</v>
      </c>
      <c r="B138" s="55" t="s">
        <v>10</v>
      </c>
      <c r="C138" s="62" t="s">
        <v>11</v>
      </c>
      <c r="D138" s="57" t="s">
        <v>12</v>
      </c>
      <c r="E138" s="58" t="s">
        <v>170</v>
      </c>
      <c r="F138" s="59">
        <v>8</v>
      </c>
      <c r="G138" s="60">
        <v>1</v>
      </c>
      <c r="H138" s="55" t="str">
        <f t="shared" si="4"/>
        <v>初训</v>
      </c>
      <c r="I138" s="55" t="str">
        <f t="shared" si="5"/>
        <v>是</v>
      </c>
      <c r="J138" s="2">
        <v>2</v>
      </c>
    </row>
    <row r="139" ht="26" hidden="1" customHeight="1" spans="1:10">
      <c r="A139" s="61">
        <v>138</v>
      </c>
      <c r="B139" s="55" t="s">
        <v>10</v>
      </c>
      <c r="C139" s="62" t="s">
        <v>11</v>
      </c>
      <c r="D139" s="57" t="s">
        <v>12</v>
      </c>
      <c r="E139" s="58" t="s">
        <v>171</v>
      </c>
      <c r="F139" s="59">
        <v>13</v>
      </c>
      <c r="G139" s="60">
        <v>13</v>
      </c>
      <c r="H139" s="55" t="str">
        <f t="shared" si="4"/>
        <v>复训</v>
      </c>
      <c r="I139" s="55" t="str">
        <f t="shared" si="5"/>
        <v>否</v>
      </c>
      <c r="J139" s="2">
        <v>13</v>
      </c>
    </row>
    <row r="140" ht="26" hidden="1" customHeight="1" spans="1:10">
      <c r="A140" s="61">
        <v>139</v>
      </c>
      <c r="B140" s="55" t="s">
        <v>10</v>
      </c>
      <c r="C140" s="62" t="s">
        <v>11</v>
      </c>
      <c r="D140" s="57" t="s">
        <v>12</v>
      </c>
      <c r="E140" s="58" t="s">
        <v>172</v>
      </c>
      <c r="F140" s="59">
        <v>22</v>
      </c>
      <c r="G140" s="60">
        <v>18</v>
      </c>
      <c r="H140" s="55" t="str">
        <f t="shared" si="4"/>
        <v>初训</v>
      </c>
      <c r="I140" s="55" t="str">
        <f t="shared" si="5"/>
        <v>否</v>
      </c>
      <c r="J140" s="2">
        <v>20</v>
      </c>
    </row>
    <row r="141" ht="26" hidden="1" customHeight="1" spans="1:9">
      <c r="A141" s="61">
        <v>140</v>
      </c>
      <c r="B141" s="55" t="s">
        <v>10</v>
      </c>
      <c r="C141" s="62" t="s">
        <v>20</v>
      </c>
      <c r="D141" s="57" t="s">
        <v>36</v>
      </c>
      <c r="E141" s="58" t="s">
        <v>173</v>
      </c>
      <c r="F141" s="59">
        <v>22</v>
      </c>
      <c r="G141" s="60">
        <v>22</v>
      </c>
      <c r="H141" s="55" t="str">
        <f t="shared" si="4"/>
        <v>复训</v>
      </c>
      <c r="I141" s="55" t="str">
        <f t="shared" si="5"/>
        <v>否</v>
      </c>
    </row>
    <row r="142" ht="26" hidden="1" customHeight="1" spans="1:9">
      <c r="A142" s="61">
        <v>141</v>
      </c>
      <c r="B142" s="55" t="s">
        <v>10</v>
      </c>
      <c r="C142" s="62" t="s">
        <v>20</v>
      </c>
      <c r="D142" s="57" t="s">
        <v>36</v>
      </c>
      <c r="E142" s="58" t="s">
        <v>174</v>
      </c>
      <c r="F142" s="59">
        <v>8</v>
      </c>
      <c r="G142" s="60">
        <v>5</v>
      </c>
      <c r="H142" s="55" t="str">
        <f t="shared" si="4"/>
        <v>复训</v>
      </c>
      <c r="I142" s="55" t="str">
        <f t="shared" si="5"/>
        <v>否</v>
      </c>
    </row>
    <row r="143" ht="26" hidden="1" customHeight="1" spans="1:9">
      <c r="A143" s="61">
        <v>142</v>
      </c>
      <c r="B143" s="55" t="s">
        <v>10</v>
      </c>
      <c r="C143" s="62" t="s">
        <v>20</v>
      </c>
      <c r="D143" s="57" t="s">
        <v>36</v>
      </c>
      <c r="E143" s="58" t="s">
        <v>175</v>
      </c>
      <c r="F143" s="59">
        <v>10</v>
      </c>
      <c r="G143" s="60">
        <v>8</v>
      </c>
      <c r="H143" s="55" t="str">
        <f t="shared" si="4"/>
        <v>初训</v>
      </c>
      <c r="I143" s="55" t="str">
        <f t="shared" si="5"/>
        <v>否</v>
      </c>
    </row>
    <row r="144" ht="26" hidden="1" customHeight="1" spans="1:9">
      <c r="A144" s="61">
        <v>143</v>
      </c>
      <c r="B144" s="55" t="s">
        <v>10</v>
      </c>
      <c r="C144" s="62" t="s">
        <v>20</v>
      </c>
      <c r="D144" s="57" t="s">
        <v>42</v>
      </c>
      <c r="E144" s="58" t="s">
        <v>176</v>
      </c>
      <c r="F144" s="59">
        <v>1</v>
      </c>
      <c r="G144" s="60">
        <v>1</v>
      </c>
      <c r="H144" s="55" t="str">
        <f t="shared" si="4"/>
        <v>初训</v>
      </c>
      <c r="I144" s="55" t="str">
        <f t="shared" si="5"/>
        <v>否</v>
      </c>
    </row>
    <row r="145" ht="26" hidden="1" customHeight="1" spans="1:9">
      <c r="A145" s="61">
        <v>144</v>
      </c>
      <c r="B145" s="55" t="s">
        <v>10</v>
      </c>
      <c r="C145" s="62" t="s">
        <v>20</v>
      </c>
      <c r="D145" s="57" t="s">
        <v>36</v>
      </c>
      <c r="E145" s="58" t="s">
        <v>177</v>
      </c>
      <c r="F145" s="59">
        <v>6</v>
      </c>
      <c r="G145" s="60">
        <v>4</v>
      </c>
      <c r="H145" s="55" t="str">
        <f t="shared" si="4"/>
        <v>初训</v>
      </c>
      <c r="I145" s="55" t="str">
        <f t="shared" si="5"/>
        <v>否</v>
      </c>
    </row>
    <row r="146" ht="26" hidden="1" customHeight="1" spans="1:9">
      <c r="A146" s="61">
        <v>145</v>
      </c>
      <c r="B146" s="55" t="s">
        <v>10</v>
      </c>
      <c r="C146" s="62" t="s">
        <v>20</v>
      </c>
      <c r="D146" s="57" t="s">
        <v>40</v>
      </c>
      <c r="E146" s="58" t="s">
        <v>178</v>
      </c>
      <c r="F146" s="59">
        <v>2</v>
      </c>
      <c r="G146" s="60">
        <v>2</v>
      </c>
      <c r="H146" s="55" t="str">
        <f t="shared" si="4"/>
        <v>初训</v>
      </c>
      <c r="I146" s="55" t="str">
        <f t="shared" si="5"/>
        <v>否</v>
      </c>
    </row>
    <row r="147" ht="26" hidden="1" customHeight="1" spans="1:10">
      <c r="A147" s="61">
        <v>146</v>
      </c>
      <c r="B147" s="55" t="s">
        <v>10</v>
      </c>
      <c r="C147" s="62" t="s">
        <v>15</v>
      </c>
      <c r="D147" s="57" t="s">
        <v>88</v>
      </c>
      <c r="E147" s="58" t="s">
        <v>179</v>
      </c>
      <c r="F147" s="59">
        <v>67</v>
      </c>
      <c r="G147" s="60">
        <v>30</v>
      </c>
      <c r="H147" s="55" t="str">
        <f t="shared" si="4"/>
        <v>初训</v>
      </c>
      <c r="I147" s="55" t="str">
        <f t="shared" si="5"/>
        <v>否</v>
      </c>
      <c r="J147" s="2">
        <v>58</v>
      </c>
    </row>
    <row r="148" ht="26" hidden="1" customHeight="1" spans="1:10">
      <c r="A148" s="61">
        <v>147</v>
      </c>
      <c r="B148" s="55" t="s">
        <v>10</v>
      </c>
      <c r="C148" s="62" t="s">
        <v>15</v>
      </c>
      <c r="D148" s="57" t="s">
        <v>88</v>
      </c>
      <c r="E148" s="58" t="s">
        <v>180</v>
      </c>
      <c r="F148" s="59">
        <v>57</v>
      </c>
      <c r="G148" s="60">
        <v>43</v>
      </c>
      <c r="H148" s="55" t="str">
        <f t="shared" si="4"/>
        <v>初训</v>
      </c>
      <c r="I148" s="55" t="str">
        <f t="shared" si="5"/>
        <v>否</v>
      </c>
      <c r="J148" s="2">
        <v>50</v>
      </c>
    </row>
    <row r="149" ht="26" hidden="1" customHeight="1" spans="1:10">
      <c r="A149" s="61">
        <v>148</v>
      </c>
      <c r="B149" s="55" t="s">
        <v>10</v>
      </c>
      <c r="C149" s="62" t="s">
        <v>15</v>
      </c>
      <c r="D149" s="57" t="s">
        <v>88</v>
      </c>
      <c r="E149" s="58" t="s">
        <v>181</v>
      </c>
      <c r="F149" s="59">
        <v>58</v>
      </c>
      <c r="G149" s="60">
        <v>37</v>
      </c>
      <c r="H149" s="55" t="str">
        <f t="shared" si="4"/>
        <v>初训</v>
      </c>
      <c r="I149" s="55" t="str">
        <f t="shared" si="5"/>
        <v>否</v>
      </c>
      <c r="J149" s="2">
        <v>52</v>
      </c>
    </row>
    <row r="150" ht="26" hidden="1" customHeight="1" spans="1:10">
      <c r="A150" s="61">
        <v>149</v>
      </c>
      <c r="B150" s="55" t="s">
        <v>10</v>
      </c>
      <c r="C150" s="55" t="s">
        <v>15</v>
      </c>
      <c r="D150" s="57" t="s">
        <v>12</v>
      </c>
      <c r="E150" s="58" t="s">
        <v>182</v>
      </c>
      <c r="F150" s="59">
        <v>17</v>
      </c>
      <c r="G150" s="60">
        <v>16</v>
      </c>
      <c r="H150" s="55" t="str">
        <f t="shared" si="4"/>
        <v>初训</v>
      </c>
      <c r="I150" s="55" t="str">
        <f t="shared" si="5"/>
        <v>否</v>
      </c>
      <c r="J150" s="2">
        <v>16</v>
      </c>
    </row>
    <row r="151" ht="26" hidden="1" customHeight="1" spans="1:10">
      <c r="A151" s="61">
        <v>150</v>
      </c>
      <c r="B151" s="55" t="s">
        <v>10</v>
      </c>
      <c r="C151" s="55" t="s">
        <v>15</v>
      </c>
      <c r="D151" s="57" t="s">
        <v>12</v>
      </c>
      <c r="E151" s="58" t="s">
        <v>183</v>
      </c>
      <c r="F151" s="59">
        <v>2</v>
      </c>
      <c r="G151" s="60">
        <v>1</v>
      </c>
      <c r="H151" s="55" t="str">
        <f t="shared" si="4"/>
        <v>初训</v>
      </c>
      <c r="I151" s="55" t="str">
        <f t="shared" si="5"/>
        <v>是</v>
      </c>
      <c r="J151" s="2">
        <v>1</v>
      </c>
    </row>
    <row r="152" ht="26" hidden="1" customHeight="1" spans="1:10">
      <c r="A152" s="61">
        <v>151</v>
      </c>
      <c r="B152" s="55" t="s">
        <v>10</v>
      </c>
      <c r="C152" s="55" t="s">
        <v>15</v>
      </c>
      <c r="D152" s="57" t="s">
        <v>12</v>
      </c>
      <c r="E152" s="58" t="s">
        <v>184</v>
      </c>
      <c r="F152" s="59">
        <v>5</v>
      </c>
      <c r="G152" s="60">
        <v>1</v>
      </c>
      <c r="H152" s="55" t="str">
        <f t="shared" si="4"/>
        <v>初训</v>
      </c>
      <c r="I152" s="55" t="str">
        <f t="shared" si="5"/>
        <v>否</v>
      </c>
      <c r="J152" s="2">
        <v>3</v>
      </c>
    </row>
    <row r="153" ht="26" hidden="1" customHeight="1" spans="1:10">
      <c r="A153" s="61">
        <v>152</v>
      </c>
      <c r="B153" s="55" t="s">
        <v>10</v>
      </c>
      <c r="C153" s="55" t="s">
        <v>11</v>
      </c>
      <c r="D153" s="57" t="s">
        <v>12</v>
      </c>
      <c r="E153" s="58" t="s">
        <v>185</v>
      </c>
      <c r="F153" s="59">
        <v>28</v>
      </c>
      <c r="G153" s="60">
        <v>23</v>
      </c>
      <c r="H153" s="55" t="str">
        <f t="shared" si="4"/>
        <v>初训</v>
      </c>
      <c r="I153" s="55" t="str">
        <f t="shared" si="5"/>
        <v>否</v>
      </c>
      <c r="J153" s="2">
        <v>27</v>
      </c>
    </row>
    <row r="154" ht="26" hidden="1" customHeight="1" spans="1:9">
      <c r="A154" s="61">
        <v>153</v>
      </c>
      <c r="B154" s="55" t="s">
        <v>10</v>
      </c>
      <c r="C154" s="55" t="s">
        <v>15</v>
      </c>
      <c r="D154" s="57" t="s">
        <v>16</v>
      </c>
      <c r="E154" s="58" t="s">
        <v>186</v>
      </c>
      <c r="F154" s="59">
        <v>1</v>
      </c>
      <c r="G154" s="60">
        <v>1</v>
      </c>
      <c r="H154" s="55" t="str">
        <f t="shared" si="4"/>
        <v>复训</v>
      </c>
      <c r="I154" s="55" t="str">
        <f t="shared" si="5"/>
        <v>是</v>
      </c>
    </row>
    <row r="155" ht="26" hidden="1" customHeight="1" spans="1:9">
      <c r="A155" s="61">
        <v>154</v>
      </c>
      <c r="B155" s="55" t="s">
        <v>10</v>
      </c>
      <c r="C155" s="55" t="s">
        <v>15</v>
      </c>
      <c r="D155" s="57" t="s">
        <v>36</v>
      </c>
      <c r="E155" s="58" t="s">
        <v>187</v>
      </c>
      <c r="F155" s="59">
        <v>1</v>
      </c>
      <c r="G155" s="60">
        <v>0</v>
      </c>
      <c r="H155" s="55" t="str">
        <f t="shared" si="4"/>
        <v>复训</v>
      </c>
      <c r="I155" s="55" t="str">
        <f t="shared" si="5"/>
        <v>是</v>
      </c>
    </row>
    <row r="156" ht="26" hidden="1" customHeight="1" spans="1:9">
      <c r="A156" s="61">
        <v>155</v>
      </c>
      <c r="B156" s="55" t="s">
        <v>10</v>
      </c>
      <c r="C156" s="55" t="s">
        <v>15</v>
      </c>
      <c r="D156" s="57" t="s">
        <v>36</v>
      </c>
      <c r="E156" s="58" t="s">
        <v>188</v>
      </c>
      <c r="F156" s="59">
        <v>4</v>
      </c>
      <c r="G156" s="60">
        <v>4</v>
      </c>
      <c r="H156" s="55" t="str">
        <f t="shared" si="4"/>
        <v>复训</v>
      </c>
      <c r="I156" s="55" t="str">
        <f t="shared" si="5"/>
        <v>是</v>
      </c>
    </row>
    <row r="157" ht="26" hidden="1" customHeight="1" spans="1:10">
      <c r="A157" s="61">
        <v>156</v>
      </c>
      <c r="B157" s="55" t="s">
        <v>10</v>
      </c>
      <c r="C157" s="55" t="s">
        <v>20</v>
      </c>
      <c r="D157" s="57" t="s">
        <v>12</v>
      </c>
      <c r="E157" s="58" t="s">
        <v>189</v>
      </c>
      <c r="F157" s="59">
        <v>27</v>
      </c>
      <c r="G157" s="60">
        <v>21</v>
      </c>
      <c r="H157" s="55" t="str">
        <f t="shared" si="4"/>
        <v>初训</v>
      </c>
      <c r="I157" s="55" t="str">
        <f t="shared" si="5"/>
        <v>否</v>
      </c>
      <c r="J157" s="2">
        <v>24</v>
      </c>
    </row>
    <row r="158" ht="26" hidden="1" customHeight="1" spans="1:10">
      <c r="A158" s="61">
        <v>157</v>
      </c>
      <c r="B158" s="55" t="s">
        <v>10</v>
      </c>
      <c r="C158" s="55" t="s">
        <v>20</v>
      </c>
      <c r="D158" s="57" t="s">
        <v>12</v>
      </c>
      <c r="E158" s="58" t="s">
        <v>190</v>
      </c>
      <c r="F158" s="59">
        <v>15</v>
      </c>
      <c r="G158" s="60">
        <v>13</v>
      </c>
      <c r="H158" s="55" t="str">
        <f t="shared" si="4"/>
        <v>初训</v>
      </c>
      <c r="I158" s="55" t="str">
        <f t="shared" si="5"/>
        <v>否</v>
      </c>
      <c r="J158" s="2">
        <v>14</v>
      </c>
    </row>
    <row r="159" ht="26" hidden="1" customHeight="1" spans="1:10">
      <c r="A159" s="61">
        <v>158</v>
      </c>
      <c r="B159" s="55" t="s">
        <v>10</v>
      </c>
      <c r="C159" s="55" t="s">
        <v>11</v>
      </c>
      <c r="D159" s="57" t="s">
        <v>12</v>
      </c>
      <c r="E159" s="58" t="s">
        <v>191</v>
      </c>
      <c r="F159" s="59">
        <v>3</v>
      </c>
      <c r="G159" s="60">
        <v>3</v>
      </c>
      <c r="H159" s="55" t="str">
        <f t="shared" si="4"/>
        <v>初训</v>
      </c>
      <c r="I159" s="55" t="str">
        <f t="shared" si="5"/>
        <v>是</v>
      </c>
      <c r="J159" s="2">
        <v>3</v>
      </c>
    </row>
    <row r="160" ht="26" hidden="1" customHeight="1" spans="1:9">
      <c r="A160" s="61">
        <v>159</v>
      </c>
      <c r="B160" s="55" t="s">
        <v>10</v>
      </c>
      <c r="C160" s="55" t="s">
        <v>20</v>
      </c>
      <c r="D160" s="57" t="s">
        <v>16</v>
      </c>
      <c r="E160" s="58" t="s">
        <v>192</v>
      </c>
      <c r="F160" s="59">
        <v>1</v>
      </c>
      <c r="G160" s="60">
        <v>1</v>
      </c>
      <c r="H160" s="55" t="str">
        <f t="shared" si="4"/>
        <v>复训</v>
      </c>
      <c r="I160" s="55" t="str">
        <f t="shared" si="5"/>
        <v>否</v>
      </c>
    </row>
    <row r="161" ht="26" hidden="1" customHeight="1" spans="1:9">
      <c r="A161" s="61">
        <v>160</v>
      </c>
      <c r="B161" s="55" t="s">
        <v>10</v>
      </c>
      <c r="C161" s="55" t="s">
        <v>20</v>
      </c>
      <c r="D161" s="57" t="s">
        <v>32</v>
      </c>
      <c r="E161" s="58" t="s">
        <v>193</v>
      </c>
      <c r="F161" s="59">
        <v>1</v>
      </c>
      <c r="G161" s="60">
        <v>1</v>
      </c>
      <c r="H161" s="55" t="str">
        <f t="shared" si="4"/>
        <v>复训</v>
      </c>
      <c r="I161" s="55" t="str">
        <f t="shared" si="5"/>
        <v>否</v>
      </c>
    </row>
    <row r="162" ht="26" hidden="1" customHeight="1" spans="1:9">
      <c r="A162" s="61">
        <v>161</v>
      </c>
      <c r="B162" s="55" t="s">
        <v>10</v>
      </c>
      <c r="C162" s="55" t="s">
        <v>20</v>
      </c>
      <c r="D162" s="57" t="s">
        <v>18</v>
      </c>
      <c r="E162" s="58" t="s">
        <v>194</v>
      </c>
      <c r="F162" s="59">
        <v>1</v>
      </c>
      <c r="G162" s="60">
        <v>1</v>
      </c>
      <c r="H162" s="55" t="str">
        <f t="shared" si="4"/>
        <v>复训</v>
      </c>
      <c r="I162" s="55" t="str">
        <f t="shared" si="5"/>
        <v>否</v>
      </c>
    </row>
    <row r="163" ht="26" hidden="1" customHeight="1" spans="1:9">
      <c r="A163" s="61">
        <v>162</v>
      </c>
      <c r="B163" s="55" t="s">
        <v>10</v>
      </c>
      <c r="C163" s="55" t="s">
        <v>11</v>
      </c>
      <c r="D163" s="57" t="s">
        <v>12</v>
      </c>
      <c r="E163" s="58" t="s">
        <v>195</v>
      </c>
      <c r="F163" s="59">
        <v>3</v>
      </c>
      <c r="G163" s="60">
        <v>2</v>
      </c>
      <c r="H163" s="55" t="str">
        <f t="shared" si="4"/>
        <v>复训</v>
      </c>
      <c r="I163" s="55" t="str">
        <f t="shared" si="5"/>
        <v>是</v>
      </c>
    </row>
    <row r="164" ht="26" hidden="1" customHeight="1" spans="1:9">
      <c r="A164" s="61">
        <v>163</v>
      </c>
      <c r="B164" s="55" t="s">
        <v>10</v>
      </c>
      <c r="C164" s="55" t="s">
        <v>11</v>
      </c>
      <c r="D164" s="57" t="s">
        <v>18</v>
      </c>
      <c r="E164" s="58" t="s">
        <v>196</v>
      </c>
      <c r="F164" s="59">
        <v>2</v>
      </c>
      <c r="G164" s="60">
        <v>1</v>
      </c>
      <c r="H164" s="55" t="str">
        <f t="shared" si="4"/>
        <v>复训</v>
      </c>
      <c r="I164" s="55" t="str">
        <f t="shared" si="5"/>
        <v>是</v>
      </c>
    </row>
    <row r="165" ht="26" hidden="1" customHeight="1" spans="1:9">
      <c r="A165" s="61">
        <v>164</v>
      </c>
      <c r="B165" s="55" t="s">
        <v>10</v>
      </c>
      <c r="C165" s="55" t="s">
        <v>11</v>
      </c>
      <c r="D165" s="57" t="s">
        <v>32</v>
      </c>
      <c r="E165" s="58" t="s">
        <v>197</v>
      </c>
      <c r="F165" s="59">
        <v>4</v>
      </c>
      <c r="G165" s="60">
        <v>0</v>
      </c>
      <c r="H165" s="55" t="str">
        <f t="shared" si="4"/>
        <v>复训</v>
      </c>
      <c r="I165" s="55" t="str">
        <f t="shared" si="5"/>
        <v>是</v>
      </c>
    </row>
    <row r="166" ht="26" hidden="1" customHeight="1" spans="1:9">
      <c r="A166" s="61">
        <v>165</v>
      </c>
      <c r="B166" s="55" t="s">
        <v>10</v>
      </c>
      <c r="C166" s="55" t="s">
        <v>11</v>
      </c>
      <c r="D166" s="57" t="s">
        <v>12</v>
      </c>
      <c r="E166" s="58" t="s">
        <v>198</v>
      </c>
      <c r="F166" s="59">
        <v>7</v>
      </c>
      <c r="G166" s="60">
        <v>2</v>
      </c>
      <c r="H166" s="55" t="str">
        <f t="shared" si="4"/>
        <v>复训</v>
      </c>
      <c r="I166" s="55" t="str">
        <f t="shared" si="5"/>
        <v>是</v>
      </c>
    </row>
    <row r="167" ht="26" hidden="1" customHeight="1" spans="1:9">
      <c r="A167" s="61">
        <v>166</v>
      </c>
      <c r="B167" s="55" t="s">
        <v>10</v>
      </c>
      <c r="C167" s="55" t="s">
        <v>11</v>
      </c>
      <c r="D167" s="57" t="s">
        <v>12</v>
      </c>
      <c r="E167" s="58" t="s">
        <v>199</v>
      </c>
      <c r="F167" s="59">
        <v>4</v>
      </c>
      <c r="G167" s="60">
        <v>3</v>
      </c>
      <c r="H167" s="55" t="str">
        <f t="shared" si="4"/>
        <v>复训</v>
      </c>
      <c r="I167" s="55" t="str">
        <f t="shared" si="5"/>
        <v>否</v>
      </c>
    </row>
    <row r="168" ht="26" hidden="1" customHeight="1" spans="1:9">
      <c r="A168" s="61">
        <v>167</v>
      </c>
      <c r="B168" s="55" t="s">
        <v>10</v>
      </c>
      <c r="C168" s="55" t="s">
        <v>11</v>
      </c>
      <c r="D168" s="57" t="s">
        <v>26</v>
      </c>
      <c r="E168" s="58" t="s">
        <v>200</v>
      </c>
      <c r="F168" s="59">
        <v>2</v>
      </c>
      <c r="G168" s="60">
        <v>1</v>
      </c>
      <c r="H168" s="55" t="str">
        <f t="shared" si="4"/>
        <v>复训</v>
      </c>
      <c r="I168" s="55" t="str">
        <f t="shared" si="5"/>
        <v>否</v>
      </c>
    </row>
    <row r="169" ht="26" customHeight="1" spans="1:9">
      <c r="A169" s="61">
        <v>168</v>
      </c>
      <c r="B169" s="55" t="s">
        <v>10</v>
      </c>
      <c r="C169" s="55" t="s">
        <v>15</v>
      </c>
      <c r="D169" s="57" t="s">
        <v>26</v>
      </c>
      <c r="E169" s="58" t="s">
        <v>201</v>
      </c>
      <c r="F169" s="59">
        <v>1</v>
      </c>
      <c r="G169" s="60">
        <v>1</v>
      </c>
      <c r="H169" s="55" t="str">
        <f t="shared" si="4"/>
        <v>复训</v>
      </c>
      <c r="I169" s="55" t="str">
        <f t="shared" si="5"/>
        <v>否</v>
      </c>
    </row>
    <row r="170" ht="26" customHeight="1" spans="1:9">
      <c r="A170" s="61">
        <v>169</v>
      </c>
      <c r="B170" s="55" t="s">
        <v>10</v>
      </c>
      <c r="C170" s="62" t="s">
        <v>15</v>
      </c>
      <c r="D170" s="57" t="s">
        <v>45</v>
      </c>
      <c r="E170" s="58" t="s">
        <v>202</v>
      </c>
      <c r="F170" s="59">
        <v>1</v>
      </c>
      <c r="G170" s="60">
        <v>1</v>
      </c>
      <c r="H170" s="55" t="str">
        <f t="shared" si="4"/>
        <v>复训</v>
      </c>
      <c r="I170" s="55" t="str">
        <f t="shared" si="5"/>
        <v>否</v>
      </c>
    </row>
    <row r="171" ht="26" hidden="1" customHeight="1" spans="1:9">
      <c r="A171" s="61">
        <v>170</v>
      </c>
      <c r="B171" s="55" t="s">
        <v>10</v>
      </c>
      <c r="C171" s="62" t="s">
        <v>15</v>
      </c>
      <c r="D171" s="57" t="s">
        <v>16</v>
      </c>
      <c r="E171" s="58" t="s">
        <v>203</v>
      </c>
      <c r="F171" s="59">
        <v>36</v>
      </c>
      <c r="G171" s="60">
        <v>23</v>
      </c>
      <c r="H171" s="55" t="str">
        <f t="shared" si="4"/>
        <v>初训</v>
      </c>
      <c r="I171" s="55" t="str">
        <f t="shared" si="5"/>
        <v>否</v>
      </c>
    </row>
    <row r="172" ht="26" customHeight="1" spans="1:9">
      <c r="A172" s="61">
        <v>171</v>
      </c>
      <c r="B172" s="55" t="s">
        <v>10</v>
      </c>
      <c r="C172" s="62" t="s">
        <v>15</v>
      </c>
      <c r="D172" s="57" t="s">
        <v>12</v>
      </c>
      <c r="E172" s="58" t="s">
        <v>204</v>
      </c>
      <c r="F172" s="59">
        <v>1</v>
      </c>
      <c r="G172" s="60">
        <v>1</v>
      </c>
      <c r="H172" s="55" t="str">
        <f t="shared" si="4"/>
        <v>复训</v>
      </c>
      <c r="I172" s="55" t="str">
        <f t="shared" si="5"/>
        <v>否</v>
      </c>
    </row>
    <row r="173" ht="26" hidden="1" customHeight="1" spans="1:10">
      <c r="A173" s="61">
        <v>172</v>
      </c>
      <c r="B173" s="55" t="s">
        <v>10</v>
      </c>
      <c r="C173" s="55" t="s">
        <v>11</v>
      </c>
      <c r="D173" s="57" t="s">
        <v>18</v>
      </c>
      <c r="E173" s="58" t="s">
        <v>205</v>
      </c>
      <c r="F173" s="59">
        <v>41</v>
      </c>
      <c r="G173" s="60">
        <v>36</v>
      </c>
      <c r="H173" s="55" t="str">
        <f t="shared" si="4"/>
        <v>初训</v>
      </c>
      <c r="I173" s="55" t="str">
        <f t="shared" si="5"/>
        <v>否</v>
      </c>
      <c r="J173" s="2">
        <v>40</v>
      </c>
    </row>
    <row r="174" ht="26" hidden="1" customHeight="1" spans="1:10">
      <c r="A174" s="61">
        <v>173</v>
      </c>
      <c r="B174" s="55" t="s">
        <v>10</v>
      </c>
      <c r="C174" s="55" t="s">
        <v>11</v>
      </c>
      <c r="D174" s="57" t="s">
        <v>18</v>
      </c>
      <c r="E174" s="58" t="s">
        <v>206</v>
      </c>
      <c r="F174" s="59">
        <v>5</v>
      </c>
      <c r="G174" s="60">
        <v>2</v>
      </c>
      <c r="H174" s="55" t="str">
        <f t="shared" si="4"/>
        <v>初训</v>
      </c>
      <c r="I174" s="55" t="str">
        <f t="shared" si="5"/>
        <v>是</v>
      </c>
      <c r="J174" s="2">
        <v>5</v>
      </c>
    </row>
    <row r="175" ht="26" hidden="1" customHeight="1" spans="1:10">
      <c r="A175" s="61">
        <v>174</v>
      </c>
      <c r="B175" s="55" t="s">
        <v>10</v>
      </c>
      <c r="C175" s="55" t="s">
        <v>15</v>
      </c>
      <c r="D175" s="57" t="s">
        <v>18</v>
      </c>
      <c r="E175" s="58" t="s">
        <v>207</v>
      </c>
      <c r="F175" s="59">
        <v>2</v>
      </c>
      <c r="G175" s="60">
        <v>1</v>
      </c>
      <c r="H175" s="55" t="str">
        <f t="shared" si="4"/>
        <v>初训</v>
      </c>
      <c r="I175" s="55" t="str">
        <f t="shared" si="5"/>
        <v>是</v>
      </c>
      <c r="J175" s="2">
        <v>2</v>
      </c>
    </row>
    <row r="176" ht="26" hidden="1" customHeight="1" spans="1:10">
      <c r="A176" s="61">
        <v>175</v>
      </c>
      <c r="B176" s="55" t="s">
        <v>10</v>
      </c>
      <c r="C176" s="55" t="s">
        <v>15</v>
      </c>
      <c r="D176" s="57" t="s">
        <v>18</v>
      </c>
      <c r="E176" s="58" t="s">
        <v>208</v>
      </c>
      <c r="F176" s="59">
        <v>4</v>
      </c>
      <c r="G176" s="60">
        <v>4</v>
      </c>
      <c r="H176" s="55" t="str">
        <f t="shared" si="4"/>
        <v>初训</v>
      </c>
      <c r="I176" s="55" t="str">
        <f t="shared" si="5"/>
        <v>是</v>
      </c>
      <c r="J176" s="2">
        <v>4</v>
      </c>
    </row>
    <row r="177" ht="26" hidden="1" customHeight="1" spans="1:10">
      <c r="A177" s="61">
        <v>176</v>
      </c>
      <c r="B177" s="55" t="s">
        <v>10</v>
      </c>
      <c r="C177" s="55" t="s">
        <v>15</v>
      </c>
      <c r="D177" s="57" t="s">
        <v>18</v>
      </c>
      <c r="E177" s="58" t="s">
        <v>209</v>
      </c>
      <c r="F177" s="59">
        <v>7</v>
      </c>
      <c r="G177" s="60">
        <v>6</v>
      </c>
      <c r="H177" s="55" t="str">
        <f t="shared" si="4"/>
        <v>初训</v>
      </c>
      <c r="I177" s="55" t="str">
        <f t="shared" si="5"/>
        <v>是</v>
      </c>
      <c r="J177" s="2">
        <v>7</v>
      </c>
    </row>
    <row r="178" ht="26" hidden="1" customHeight="1" spans="1:10">
      <c r="A178" s="61">
        <v>177</v>
      </c>
      <c r="B178" s="55" t="s">
        <v>10</v>
      </c>
      <c r="C178" s="55" t="s">
        <v>15</v>
      </c>
      <c r="D178" s="57" t="s">
        <v>18</v>
      </c>
      <c r="E178" s="58" t="s">
        <v>210</v>
      </c>
      <c r="F178" s="59">
        <v>13</v>
      </c>
      <c r="G178" s="60">
        <v>11</v>
      </c>
      <c r="H178" s="55" t="str">
        <f t="shared" si="4"/>
        <v>初训</v>
      </c>
      <c r="I178" s="55" t="str">
        <f t="shared" si="5"/>
        <v>否</v>
      </c>
      <c r="J178" s="2">
        <v>11</v>
      </c>
    </row>
    <row r="179" ht="26" hidden="1" customHeight="1" spans="1:10">
      <c r="A179" s="61">
        <v>178</v>
      </c>
      <c r="B179" s="55" t="s">
        <v>10</v>
      </c>
      <c r="C179" s="55" t="s">
        <v>15</v>
      </c>
      <c r="D179" s="57" t="s">
        <v>18</v>
      </c>
      <c r="E179" s="58" t="s">
        <v>211</v>
      </c>
      <c r="F179" s="59">
        <v>7</v>
      </c>
      <c r="G179" s="60">
        <v>6</v>
      </c>
      <c r="H179" s="55" t="str">
        <f t="shared" si="4"/>
        <v>初训</v>
      </c>
      <c r="I179" s="55" t="str">
        <f t="shared" si="5"/>
        <v>是</v>
      </c>
      <c r="J179" s="2">
        <v>7</v>
      </c>
    </row>
    <row r="180" ht="26" hidden="1" customHeight="1" spans="1:10">
      <c r="A180" s="61">
        <v>179</v>
      </c>
      <c r="B180" s="55" t="s">
        <v>10</v>
      </c>
      <c r="C180" s="55" t="s">
        <v>20</v>
      </c>
      <c r="D180" s="57" t="s">
        <v>18</v>
      </c>
      <c r="E180" s="58" t="s">
        <v>212</v>
      </c>
      <c r="F180" s="59">
        <v>1</v>
      </c>
      <c r="G180" s="60">
        <v>0</v>
      </c>
      <c r="H180" s="55" t="str">
        <f t="shared" si="4"/>
        <v>初训</v>
      </c>
      <c r="I180" s="55" t="str">
        <f t="shared" si="5"/>
        <v>是</v>
      </c>
      <c r="J180" s="2">
        <v>0</v>
      </c>
    </row>
    <row r="181" ht="26" hidden="1" customHeight="1" spans="1:10">
      <c r="A181" s="61">
        <v>180</v>
      </c>
      <c r="B181" s="55" t="s">
        <v>10</v>
      </c>
      <c r="C181" s="55" t="s">
        <v>20</v>
      </c>
      <c r="D181" s="57" t="s">
        <v>18</v>
      </c>
      <c r="E181" s="58" t="s">
        <v>213</v>
      </c>
      <c r="F181" s="59">
        <v>7</v>
      </c>
      <c r="G181" s="60">
        <v>7</v>
      </c>
      <c r="H181" s="55" t="str">
        <f t="shared" si="4"/>
        <v>初训</v>
      </c>
      <c r="I181" s="55" t="str">
        <f t="shared" si="5"/>
        <v>是</v>
      </c>
      <c r="J181" s="2">
        <v>7</v>
      </c>
    </row>
    <row r="182" ht="26" hidden="1" customHeight="1" spans="1:10">
      <c r="A182" s="61">
        <v>181</v>
      </c>
      <c r="B182" s="55" t="s">
        <v>10</v>
      </c>
      <c r="C182" s="55" t="s">
        <v>20</v>
      </c>
      <c r="D182" s="57" t="s">
        <v>18</v>
      </c>
      <c r="E182" s="58" t="s">
        <v>214</v>
      </c>
      <c r="F182" s="59">
        <v>4</v>
      </c>
      <c r="G182" s="60">
        <v>1</v>
      </c>
      <c r="H182" s="55" t="str">
        <f t="shared" si="4"/>
        <v>初训</v>
      </c>
      <c r="I182" s="55" t="str">
        <f t="shared" si="5"/>
        <v>否</v>
      </c>
      <c r="J182" s="2">
        <v>4</v>
      </c>
    </row>
    <row r="183" ht="26" hidden="1" customHeight="1" spans="1:10">
      <c r="A183" s="61">
        <v>182</v>
      </c>
      <c r="B183" s="55" t="s">
        <v>10</v>
      </c>
      <c r="C183" s="55" t="s">
        <v>20</v>
      </c>
      <c r="D183" s="57" t="s">
        <v>18</v>
      </c>
      <c r="E183" s="58" t="s">
        <v>215</v>
      </c>
      <c r="F183" s="59">
        <v>34</v>
      </c>
      <c r="G183" s="60">
        <v>31</v>
      </c>
      <c r="H183" s="55" t="str">
        <f t="shared" si="4"/>
        <v>初训</v>
      </c>
      <c r="I183" s="55" t="str">
        <f t="shared" si="5"/>
        <v>否</v>
      </c>
      <c r="J183" s="2">
        <v>32</v>
      </c>
    </row>
    <row r="184" ht="26" hidden="1" customHeight="1" spans="1:10">
      <c r="A184" s="61">
        <v>183</v>
      </c>
      <c r="B184" s="55" t="s">
        <v>10</v>
      </c>
      <c r="C184" s="55" t="s">
        <v>11</v>
      </c>
      <c r="D184" s="57" t="s">
        <v>26</v>
      </c>
      <c r="E184" s="58" t="s">
        <v>216</v>
      </c>
      <c r="F184" s="59">
        <v>24</v>
      </c>
      <c r="G184" s="60">
        <v>18</v>
      </c>
      <c r="H184" s="55" t="str">
        <f t="shared" si="4"/>
        <v>初训</v>
      </c>
      <c r="I184" s="55" t="str">
        <f t="shared" si="5"/>
        <v>否</v>
      </c>
      <c r="J184" s="2">
        <v>20</v>
      </c>
    </row>
    <row r="185" ht="26" hidden="1" customHeight="1" spans="1:10">
      <c r="A185" s="61">
        <v>184</v>
      </c>
      <c r="B185" s="55" t="s">
        <v>10</v>
      </c>
      <c r="C185" s="55" t="s">
        <v>11</v>
      </c>
      <c r="D185" s="57" t="s">
        <v>26</v>
      </c>
      <c r="E185" s="58" t="s">
        <v>217</v>
      </c>
      <c r="F185" s="59">
        <v>1</v>
      </c>
      <c r="G185" s="60">
        <v>0</v>
      </c>
      <c r="H185" s="55" t="str">
        <f t="shared" si="4"/>
        <v>初训</v>
      </c>
      <c r="I185" s="55" t="str">
        <f t="shared" si="5"/>
        <v>是</v>
      </c>
      <c r="J185" s="2">
        <v>0</v>
      </c>
    </row>
    <row r="186" ht="26" customHeight="1" spans="1:9">
      <c r="A186" s="61">
        <v>1</v>
      </c>
      <c r="B186" s="55" t="s">
        <v>10</v>
      </c>
      <c r="C186" s="55" t="s">
        <v>15</v>
      </c>
      <c r="D186" s="57" t="s">
        <v>12</v>
      </c>
      <c r="E186" s="58" t="s">
        <v>218</v>
      </c>
      <c r="F186" s="59">
        <v>3</v>
      </c>
      <c r="G186" s="60">
        <v>1</v>
      </c>
      <c r="H186" s="55" t="str">
        <f t="shared" si="4"/>
        <v>复训</v>
      </c>
      <c r="I186" s="55" t="str">
        <f t="shared" si="5"/>
        <v>是</v>
      </c>
    </row>
    <row r="187" ht="26" customHeight="1" spans="1:9">
      <c r="A187" s="61">
        <v>2</v>
      </c>
      <c r="B187" s="55" t="s">
        <v>10</v>
      </c>
      <c r="C187" s="55" t="s">
        <v>15</v>
      </c>
      <c r="D187" s="57" t="s">
        <v>26</v>
      </c>
      <c r="E187" s="58" t="s">
        <v>219</v>
      </c>
      <c r="F187" s="59">
        <v>2</v>
      </c>
      <c r="G187" s="60">
        <v>0</v>
      </c>
      <c r="H187" s="55" t="str">
        <f t="shared" si="4"/>
        <v>复训</v>
      </c>
      <c r="I187" s="55" t="str">
        <f t="shared" si="5"/>
        <v>是</v>
      </c>
    </row>
    <row r="188" ht="26" customHeight="1" spans="1:9">
      <c r="A188" s="61">
        <v>3</v>
      </c>
      <c r="B188" s="55" t="s">
        <v>10</v>
      </c>
      <c r="C188" s="55" t="s">
        <v>15</v>
      </c>
      <c r="D188" s="57" t="s">
        <v>18</v>
      </c>
      <c r="E188" s="58" t="s">
        <v>220</v>
      </c>
      <c r="F188" s="59">
        <v>5</v>
      </c>
      <c r="G188" s="60">
        <v>4</v>
      </c>
      <c r="H188" s="55" t="str">
        <f t="shared" si="4"/>
        <v>复训</v>
      </c>
      <c r="I188" s="55" t="str">
        <f t="shared" si="5"/>
        <v>否</v>
      </c>
    </row>
    <row r="189" ht="26" hidden="1" customHeight="1" spans="1:9">
      <c r="A189" s="61">
        <v>4</v>
      </c>
      <c r="B189" s="55" t="s">
        <v>10</v>
      </c>
      <c r="C189" s="55" t="s">
        <v>15</v>
      </c>
      <c r="D189" s="57" t="s">
        <v>16</v>
      </c>
      <c r="E189" s="58" t="s">
        <v>221</v>
      </c>
      <c r="F189" s="59">
        <v>4</v>
      </c>
      <c r="G189" s="60">
        <v>3</v>
      </c>
      <c r="H189" s="55" t="str">
        <f t="shared" si="4"/>
        <v>复训</v>
      </c>
      <c r="I189" s="55" t="str">
        <f t="shared" si="5"/>
        <v>否</v>
      </c>
    </row>
    <row r="190" ht="26" customHeight="1" spans="1:9">
      <c r="A190" s="61">
        <v>5</v>
      </c>
      <c r="B190" s="55" t="s">
        <v>10</v>
      </c>
      <c r="C190" s="55" t="s">
        <v>15</v>
      </c>
      <c r="D190" s="57" t="s">
        <v>56</v>
      </c>
      <c r="E190" s="58" t="s">
        <v>222</v>
      </c>
      <c r="F190" s="59">
        <v>7</v>
      </c>
      <c r="G190" s="60">
        <v>5</v>
      </c>
      <c r="H190" s="55" t="str">
        <f t="shared" si="4"/>
        <v>复训</v>
      </c>
      <c r="I190" s="55" t="str">
        <f t="shared" si="5"/>
        <v>否</v>
      </c>
    </row>
    <row r="191" ht="26" hidden="1" customHeight="1" spans="1:9">
      <c r="A191" s="61">
        <v>6</v>
      </c>
      <c r="B191" s="55" t="s">
        <v>10</v>
      </c>
      <c r="C191" s="62" t="s">
        <v>20</v>
      </c>
      <c r="D191" s="57" t="s">
        <v>12</v>
      </c>
      <c r="E191" s="58" t="s">
        <v>223</v>
      </c>
      <c r="F191" s="59">
        <v>2</v>
      </c>
      <c r="G191" s="60">
        <v>1</v>
      </c>
      <c r="H191" s="55" t="str">
        <f t="shared" si="4"/>
        <v>复训</v>
      </c>
      <c r="I191" s="55" t="str">
        <f t="shared" si="5"/>
        <v>是</v>
      </c>
    </row>
    <row r="192" ht="26" hidden="1" customHeight="1" spans="1:9">
      <c r="A192" s="61">
        <v>7</v>
      </c>
      <c r="B192" s="55" t="s">
        <v>10</v>
      </c>
      <c r="C192" s="62" t="s">
        <v>20</v>
      </c>
      <c r="D192" s="57" t="s">
        <v>12</v>
      </c>
      <c r="E192" s="58" t="s">
        <v>224</v>
      </c>
      <c r="F192" s="59">
        <v>1</v>
      </c>
      <c r="G192" s="60">
        <v>1</v>
      </c>
      <c r="H192" s="55" t="str">
        <f t="shared" si="4"/>
        <v>复训</v>
      </c>
      <c r="I192" s="55" t="str">
        <f t="shared" si="5"/>
        <v>是</v>
      </c>
    </row>
    <row r="193" ht="26" hidden="1" customHeight="1" spans="1:9">
      <c r="A193" s="61">
        <v>8</v>
      </c>
      <c r="B193" s="55" t="s">
        <v>10</v>
      </c>
      <c r="C193" s="62" t="s">
        <v>20</v>
      </c>
      <c r="D193" s="57" t="s">
        <v>26</v>
      </c>
      <c r="E193" s="58" t="s">
        <v>225</v>
      </c>
      <c r="F193" s="59">
        <v>2</v>
      </c>
      <c r="G193" s="60">
        <v>2</v>
      </c>
      <c r="H193" s="55" t="str">
        <f t="shared" ref="H193:H256" si="6">IF(ISERROR(SEARCH("初",E193)),"复训","初训")</f>
        <v>复训</v>
      </c>
      <c r="I193" s="55" t="str">
        <f t="shared" ref="I193:I256" si="7">IF(ISERROR(SEARCH("补",E193)),"否","是")</f>
        <v>是</v>
      </c>
    </row>
    <row r="194" ht="26" hidden="1" customHeight="1" spans="1:9">
      <c r="A194" s="61">
        <v>9</v>
      </c>
      <c r="B194" s="55" t="s">
        <v>10</v>
      </c>
      <c r="C194" s="62" t="s">
        <v>20</v>
      </c>
      <c r="D194" s="57" t="s">
        <v>18</v>
      </c>
      <c r="E194" s="58" t="s">
        <v>226</v>
      </c>
      <c r="F194" s="59">
        <v>1</v>
      </c>
      <c r="G194" s="60">
        <v>1</v>
      </c>
      <c r="H194" s="55" t="str">
        <f t="shared" si="6"/>
        <v>复训</v>
      </c>
      <c r="I194" s="55" t="str">
        <f t="shared" si="7"/>
        <v>是</v>
      </c>
    </row>
    <row r="195" ht="26" hidden="1" customHeight="1" spans="1:9">
      <c r="A195" s="61">
        <v>10</v>
      </c>
      <c r="B195" s="55" t="s">
        <v>10</v>
      </c>
      <c r="C195" s="62" t="s">
        <v>20</v>
      </c>
      <c r="D195" s="57" t="s">
        <v>32</v>
      </c>
      <c r="E195" s="58" t="s">
        <v>227</v>
      </c>
      <c r="F195" s="59">
        <v>2</v>
      </c>
      <c r="G195" s="60">
        <v>1</v>
      </c>
      <c r="H195" s="55" t="str">
        <f t="shared" si="6"/>
        <v>复训</v>
      </c>
      <c r="I195" s="55" t="str">
        <f t="shared" si="7"/>
        <v>是</v>
      </c>
    </row>
    <row r="196" ht="26" hidden="1" customHeight="1" spans="1:9">
      <c r="A196" s="61">
        <v>11</v>
      </c>
      <c r="B196" s="55" t="s">
        <v>10</v>
      </c>
      <c r="C196" s="62" t="s">
        <v>20</v>
      </c>
      <c r="D196" s="57" t="s">
        <v>12</v>
      </c>
      <c r="E196" s="58" t="s">
        <v>228</v>
      </c>
      <c r="F196" s="59">
        <v>43</v>
      </c>
      <c r="G196" s="60">
        <v>37</v>
      </c>
      <c r="H196" s="55" t="str">
        <f t="shared" si="6"/>
        <v>复训</v>
      </c>
      <c r="I196" s="55" t="str">
        <f t="shared" si="7"/>
        <v>否</v>
      </c>
    </row>
    <row r="197" ht="26" hidden="1" customHeight="1" spans="1:9">
      <c r="A197" s="61">
        <v>12</v>
      </c>
      <c r="B197" s="55" t="s">
        <v>10</v>
      </c>
      <c r="C197" s="62" t="s">
        <v>20</v>
      </c>
      <c r="D197" s="57" t="s">
        <v>36</v>
      </c>
      <c r="E197" s="58" t="s">
        <v>229</v>
      </c>
      <c r="F197" s="59">
        <v>3</v>
      </c>
      <c r="G197" s="60">
        <v>3</v>
      </c>
      <c r="H197" s="55" t="str">
        <f t="shared" si="6"/>
        <v>复训</v>
      </c>
      <c r="I197" s="55" t="str">
        <f t="shared" si="7"/>
        <v>是</v>
      </c>
    </row>
    <row r="198" ht="26" hidden="1" customHeight="1" spans="1:9">
      <c r="A198" s="61">
        <v>13</v>
      </c>
      <c r="B198" s="55" t="s">
        <v>10</v>
      </c>
      <c r="C198" s="62" t="s">
        <v>20</v>
      </c>
      <c r="D198" s="57" t="s">
        <v>36</v>
      </c>
      <c r="E198" s="58" t="s">
        <v>230</v>
      </c>
      <c r="F198" s="59">
        <v>2</v>
      </c>
      <c r="G198" s="60">
        <v>1</v>
      </c>
      <c r="H198" s="55" t="str">
        <f t="shared" si="6"/>
        <v>初训</v>
      </c>
      <c r="I198" s="55" t="str">
        <f t="shared" si="7"/>
        <v>是</v>
      </c>
    </row>
    <row r="199" ht="26" hidden="1" customHeight="1" spans="1:9">
      <c r="A199" s="61">
        <v>14</v>
      </c>
      <c r="B199" s="55" t="s">
        <v>10</v>
      </c>
      <c r="C199" s="62" t="s">
        <v>20</v>
      </c>
      <c r="D199" s="57" t="s">
        <v>36</v>
      </c>
      <c r="E199" s="58" t="s">
        <v>231</v>
      </c>
      <c r="F199" s="59">
        <v>2</v>
      </c>
      <c r="G199" s="60">
        <v>2</v>
      </c>
      <c r="H199" s="55" t="str">
        <f t="shared" si="6"/>
        <v>初训</v>
      </c>
      <c r="I199" s="55" t="str">
        <f t="shared" si="7"/>
        <v>是</v>
      </c>
    </row>
    <row r="200" ht="26" hidden="1" customHeight="1" spans="1:9">
      <c r="A200" s="61">
        <v>15</v>
      </c>
      <c r="B200" s="55" t="s">
        <v>10</v>
      </c>
      <c r="C200" s="62" t="s">
        <v>20</v>
      </c>
      <c r="D200" s="57" t="s">
        <v>18</v>
      </c>
      <c r="E200" s="58" t="s">
        <v>232</v>
      </c>
      <c r="F200" s="59">
        <v>14</v>
      </c>
      <c r="G200" s="60">
        <v>9</v>
      </c>
      <c r="H200" s="55" t="str">
        <f t="shared" si="6"/>
        <v>复训</v>
      </c>
      <c r="I200" s="55" t="str">
        <f t="shared" si="7"/>
        <v>否</v>
      </c>
    </row>
    <row r="201" ht="26" hidden="1" customHeight="1" spans="1:9">
      <c r="A201" s="61">
        <v>16</v>
      </c>
      <c r="B201" s="55" t="s">
        <v>10</v>
      </c>
      <c r="C201" s="62" t="s">
        <v>20</v>
      </c>
      <c r="D201" s="57" t="s">
        <v>26</v>
      </c>
      <c r="E201" s="58" t="s">
        <v>233</v>
      </c>
      <c r="F201" s="59">
        <v>48</v>
      </c>
      <c r="G201" s="60">
        <v>9</v>
      </c>
      <c r="H201" s="55" t="str">
        <f t="shared" si="6"/>
        <v>复训</v>
      </c>
      <c r="I201" s="55" t="str">
        <f t="shared" si="7"/>
        <v>否</v>
      </c>
    </row>
    <row r="202" ht="26" hidden="1" customHeight="1" spans="1:9">
      <c r="A202" s="61">
        <v>17</v>
      </c>
      <c r="B202" s="55" t="s">
        <v>10</v>
      </c>
      <c r="C202" s="62" t="s">
        <v>20</v>
      </c>
      <c r="D202" s="57" t="s">
        <v>32</v>
      </c>
      <c r="E202" s="58" t="s">
        <v>234</v>
      </c>
      <c r="F202" s="59">
        <v>15</v>
      </c>
      <c r="G202" s="60">
        <v>10</v>
      </c>
      <c r="H202" s="55" t="str">
        <f t="shared" si="6"/>
        <v>复训</v>
      </c>
      <c r="I202" s="55" t="str">
        <f t="shared" si="7"/>
        <v>否</v>
      </c>
    </row>
    <row r="203" ht="26" customHeight="1" spans="1:9">
      <c r="A203" s="61">
        <v>18</v>
      </c>
      <c r="B203" s="55" t="s">
        <v>10</v>
      </c>
      <c r="C203" s="62" t="s">
        <v>15</v>
      </c>
      <c r="D203" s="57" t="s">
        <v>32</v>
      </c>
      <c r="E203" s="58" t="s">
        <v>235</v>
      </c>
      <c r="F203" s="59">
        <v>1</v>
      </c>
      <c r="G203" s="60">
        <v>0</v>
      </c>
      <c r="H203" s="55" t="str">
        <f t="shared" si="6"/>
        <v>复训</v>
      </c>
      <c r="I203" s="55" t="str">
        <f t="shared" si="7"/>
        <v>是</v>
      </c>
    </row>
    <row r="204" ht="26" hidden="1" customHeight="1" spans="1:9">
      <c r="A204" s="61">
        <v>19</v>
      </c>
      <c r="B204" s="55" t="s">
        <v>10</v>
      </c>
      <c r="C204" s="62" t="s">
        <v>15</v>
      </c>
      <c r="D204" s="57" t="s">
        <v>36</v>
      </c>
      <c r="E204" s="58" t="s">
        <v>236</v>
      </c>
      <c r="F204" s="59">
        <v>5</v>
      </c>
      <c r="G204" s="60">
        <v>3</v>
      </c>
      <c r="H204" s="55" t="str">
        <f t="shared" si="6"/>
        <v>初训</v>
      </c>
      <c r="I204" s="55" t="str">
        <f t="shared" si="7"/>
        <v>是</v>
      </c>
    </row>
    <row r="205" ht="26" hidden="1" customHeight="1" spans="1:9">
      <c r="A205" s="61">
        <v>20</v>
      </c>
      <c r="B205" s="55" t="s">
        <v>10</v>
      </c>
      <c r="C205" s="62" t="s">
        <v>15</v>
      </c>
      <c r="D205" s="57" t="s">
        <v>36</v>
      </c>
      <c r="E205" s="58" t="s">
        <v>237</v>
      </c>
      <c r="F205" s="59">
        <v>1</v>
      </c>
      <c r="G205" s="60">
        <v>0</v>
      </c>
      <c r="H205" s="55" t="str">
        <f t="shared" si="6"/>
        <v>初训</v>
      </c>
      <c r="I205" s="55" t="str">
        <f t="shared" si="7"/>
        <v>是</v>
      </c>
    </row>
    <row r="206" ht="26" hidden="1" customHeight="1" spans="1:9">
      <c r="A206" s="61">
        <v>21</v>
      </c>
      <c r="B206" s="55" t="s">
        <v>10</v>
      </c>
      <c r="C206" s="62" t="s">
        <v>11</v>
      </c>
      <c r="D206" s="57" t="s">
        <v>12</v>
      </c>
      <c r="E206" s="58" t="s">
        <v>238</v>
      </c>
      <c r="F206" s="59">
        <v>26</v>
      </c>
      <c r="G206" s="60">
        <v>21</v>
      </c>
      <c r="H206" s="55" t="str">
        <f t="shared" si="6"/>
        <v>复训</v>
      </c>
      <c r="I206" s="55" t="str">
        <f t="shared" si="7"/>
        <v>否</v>
      </c>
    </row>
    <row r="207" ht="26" hidden="1" customHeight="1" spans="1:9">
      <c r="A207" s="61">
        <v>22</v>
      </c>
      <c r="B207" s="55" t="s">
        <v>10</v>
      </c>
      <c r="C207" s="62" t="s">
        <v>11</v>
      </c>
      <c r="D207" s="57" t="s">
        <v>12</v>
      </c>
      <c r="E207" s="58" t="s">
        <v>239</v>
      </c>
      <c r="F207" s="59">
        <v>12</v>
      </c>
      <c r="G207" s="60">
        <v>12</v>
      </c>
      <c r="H207" s="55" t="str">
        <f t="shared" si="6"/>
        <v>复训</v>
      </c>
      <c r="I207" s="55" t="str">
        <f t="shared" si="7"/>
        <v>否</v>
      </c>
    </row>
    <row r="208" ht="26" hidden="1" customHeight="1" spans="1:9">
      <c r="A208" s="61">
        <v>23</v>
      </c>
      <c r="B208" s="55" t="s">
        <v>10</v>
      </c>
      <c r="C208" s="62" t="s">
        <v>11</v>
      </c>
      <c r="D208" s="57" t="s">
        <v>26</v>
      </c>
      <c r="E208" s="58" t="s">
        <v>240</v>
      </c>
      <c r="F208" s="59">
        <v>9</v>
      </c>
      <c r="G208" s="60">
        <v>9</v>
      </c>
      <c r="H208" s="55" t="str">
        <f t="shared" si="6"/>
        <v>复训</v>
      </c>
      <c r="I208" s="55" t="str">
        <f t="shared" si="7"/>
        <v>否</v>
      </c>
    </row>
    <row r="209" ht="26" hidden="1" customHeight="1" spans="1:9">
      <c r="A209" s="61">
        <v>24</v>
      </c>
      <c r="B209" s="55" t="s">
        <v>10</v>
      </c>
      <c r="C209" s="62" t="s">
        <v>11</v>
      </c>
      <c r="D209" s="57" t="s">
        <v>32</v>
      </c>
      <c r="E209" s="58" t="s">
        <v>241</v>
      </c>
      <c r="F209" s="59">
        <v>21</v>
      </c>
      <c r="G209" s="60">
        <v>20</v>
      </c>
      <c r="H209" s="55" t="str">
        <f t="shared" si="6"/>
        <v>复训</v>
      </c>
      <c r="I209" s="55" t="str">
        <f t="shared" si="7"/>
        <v>否</v>
      </c>
    </row>
    <row r="210" ht="26" hidden="1" customHeight="1" spans="1:9">
      <c r="A210" s="61">
        <v>25</v>
      </c>
      <c r="B210" s="55" t="s">
        <v>10</v>
      </c>
      <c r="C210" s="62" t="s">
        <v>11</v>
      </c>
      <c r="D210" s="57" t="s">
        <v>23</v>
      </c>
      <c r="E210" s="58" t="s">
        <v>242</v>
      </c>
      <c r="F210" s="59">
        <v>7</v>
      </c>
      <c r="G210" s="60">
        <v>4</v>
      </c>
      <c r="H210" s="55" t="str">
        <f t="shared" si="6"/>
        <v>复训</v>
      </c>
      <c r="I210" s="55" t="str">
        <f t="shared" si="7"/>
        <v>否</v>
      </c>
    </row>
    <row r="211" ht="26" hidden="1" customHeight="1" spans="1:9">
      <c r="A211" s="61">
        <v>26</v>
      </c>
      <c r="B211" s="55" t="s">
        <v>10</v>
      </c>
      <c r="C211" s="62" t="s">
        <v>11</v>
      </c>
      <c r="D211" s="57" t="s">
        <v>12</v>
      </c>
      <c r="E211" s="58" t="s">
        <v>243</v>
      </c>
      <c r="F211" s="59">
        <v>28</v>
      </c>
      <c r="G211" s="60">
        <v>25</v>
      </c>
      <c r="H211" s="55" t="str">
        <f t="shared" si="6"/>
        <v>复训</v>
      </c>
      <c r="I211" s="55" t="str">
        <f t="shared" si="7"/>
        <v>否</v>
      </c>
    </row>
    <row r="212" ht="26" hidden="1" customHeight="1" spans="1:9">
      <c r="A212" s="61">
        <v>27</v>
      </c>
      <c r="B212" s="55" t="s">
        <v>10</v>
      </c>
      <c r="C212" s="62" t="s">
        <v>11</v>
      </c>
      <c r="D212" s="57" t="s">
        <v>28</v>
      </c>
      <c r="E212" s="58" t="s">
        <v>244</v>
      </c>
      <c r="F212" s="59">
        <v>1</v>
      </c>
      <c r="G212" s="60">
        <v>1</v>
      </c>
      <c r="H212" s="55" t="str">
        <f t="shared" si="6"/>
        <v>复训</v>
      </c>
      <c r="I212" s="55" t="str">
        <f t="shared" si="7"/>
        <v>是</v>
      </c>
    </row>
    <row r="213" ht="26" hidden="1" customHeight="1" spans="1:9">
      <c r="A213" s="61">
        <v>28</v>
      </c>
      <c r="B213" s="55" t="s">
        <v>10</v>
      </c>
      <c r="C213" s="62" t="s">
        <v>11</v>
      </c>
      <c r="D213" s="57" t="s">
        <v>26</v>
      </c>
      <c r="E213" s="58" t="s">
        <v>245</v>
      </c>
      <c r="F213" s="59">
        <v>3</v>
      </c>
      <c r="G213" s="60">
        <v>1</v>
      </c>
      <c r="H213" s="55" t="str">
        <f t="shared" si="6"/>
        <v>复训</v>
      </c>
      <c r="I213" s="55" t="str">
        <f t="shared" si="7"/>
        <v>是</v>
      </c>
    </row>
    <row r="214" ht="26" hidden="1" customHeight="1" spans="1:9">
      <c r="A214" s="61">
        <v>29</v>
      </c>
      <c r="B214" s="55" t="s">
        <v>10</v>
      </c>
      <c r="C214" s="62" t="s">
        <v>11</v>
      </c>
      <c r="D214" s="57" t="s">
        <v>12</v>
      </c>
      <c r="E214" s="58" t="s">
        <v>246</v>
      </c>
      <c r="F214" s="59">
        <v>3</v>
      </c>
      <c r="G214" s="60">
        <v>1</v>
      </c>
      <c r="H214" s="55" t="str">
        <f t="shared" si="6"/>
        <v>复训</v>
      </c>
      <c r="I214" s="55" t="str">
        <f t="shared" si="7"/>
        <v>是</v>
      </c>
    </row>
    <row r="215" ht="26" hidden="1" customHeight="1" spans="1:9">
      <c r="A215" s="61">
        <v>30</v>
      </c>
      <c r="B215" s="55" t="s">
        <v>10</v>
      </c>
      <c r="C215" s="62" t="s">
        <v>11</v>
      </c>
      <c r="D215" s="57" t="s">
        <v>26</v>
      </c>
      <c r="E215" s="58" t="s">
        <v>247</v>
      </c>
      <c r="F215" s="59">
        <v>1</v>
      </c>
      <c r="G215" s="60">
        <v>0</v>
      </c>
      <c r="H215" s="55" t="str">
        <f t="shared" si="6"/>
        <v>复训</v>
      </c>
      <c r="I215" s="55" t="str">
        <f t="shared" si="7"/>
        <v>是</v>
      </c>
    </row>
    <row r="216" ht="26" hidden="1" customHeight="1" spans="1:9">
      <c r="A216" s="61">
        <v>31</v>
      </c>
      <c r="B216" s="55" t="s">
        <v>10</v>
      </c>
      <c r="C216" s="62" t="s">
        <v>11</v>
      </c>
      <c r="D216" s="57" t="s">
        <v>12</v>
      </c>
      <c r="E216" s="58" t="s">
        <v>248</v>
      </c>
      <c r="F216" s="59">
        <v>6</v>
      </c>
      <c r="G216" s="60">
        <v>2</v>
      </c>
      <c r="H216" s="55" t="str">
        <f t="shared" si="6"/>
        <v>复训</v>
      </c>
      <c r="I216" s="55" t="str">
        <f t="shared" si="7"/>
        <v>是</v>
      </c>
    </row>
    <row r="217" ht="26" hidden="1" customHeight="1" spans="1:9">
      <c r="A217" s="61">
        <v>32</v>
      </c>
      <c r="B217" s="55" t="s">
        <v>10</v>
      </c>
      <c r="C217" s="62" t="s">
        <v>11</v>
      </c>
      <c r="D217" s="57" t="s">
        <v>12</v>
      </c>
      <c r="E217" s="58" t="s">
        <v>249</v>
      </c>
      <c r="F217" s="59">
        <v>1</v>
      </c>
      <c r="G217" s="60">
        <v>0</v>
      </c>
      <c r="H217" s="55" t="str">
        <f t="shared" si="6"/>
        <v>复训</v>
      </c>
      <c r="I217" s="55" t="str">
        <f t="shared" si="7"/>
        <v>是</v>
      </c>
    </row>
    <row r="218" ht="26" hidden="1" customHeight="1" spans="1:9">
      <c r="A218" s="61">
        <v>33</v>
      </c>
      <c r="B218" s="55" t="s">
        <v>10</v>
      </c>
      <c r="C218" s="62" t="s">
        <v>11</v>
      </c>
      <c r="D218" s="57" t="s">
        <v>28</v>
      </c>
      <c r="E218" s="58" t="s">
        <v>250</v>
      </c>
      <c r="F218" s="59">
        <v>1</v>
      </c>
      <c r="G218" s="60">
        <v>1</v>
      </c>
      <c r="H218" s="55" t="str">
        <f t="shared" si="6"/>
        <v>复训</v>
      </c>
      <c r="I218" s="55" t="str">
        <f t="shared" si="7"/>
        <v>否</v>
      </c>
    </row>
    <row r="219" ht="26" hidden="1" customHeight="1" spans="1:9">
      <c r="A219" s="61">
        <v>34</v>
      </c>
      <c r="B219" s="55" t="s">
        <v>10</v>
      </c>
      <c r="C219" s="62" t="s">
        <v>11</v>
      </c>
      <c r="D219" s="57" t="s">
        <v>18</v>
      </c>
      <c r="E219" s="58" t="s">
        <v>251</v>
      </c>
      <c r="F219" s="59">
        <v>3</v>
      </c>
      <c r="G219" s="60">
        <v>3</v>
      </c>
      <c r="H219" s="55" t="str">
        <f t="shared" si="6"/>
        <v>复训</v>
      </c>
      <c r="I219" s="55" t="str">
        <f t="shared" si="7"/>
        <v>否</v>
      </c>
    </row>
    <row r="220" ht="26" customHeight="1" spans="1:9">
      <c r="A220" s="61">
        <v>1</v>
      </c>
      <c r="B220" s="55" t="s">
        <v>10</v>
      </c>
      <c r="C220" s="62" t="s">
        <v>15</v>
      </c>
      <c r="D220" s="57" t="s">
        <v>18</v>
      </c>
      <c r="E220" s="58" t="s">
        <v>252</v>
      </c>
      <c r="F220" s="59">
        <v>6</v>
      </c>
      <c r="G220" s="60">
        <v>4</v>
      </c>
      <c r="H220" s="55" t="str">
        <f t="shared" si="6"/>
        <v>复训</v>
      </c>
      <c r="I220" s="55" t="str">
        <f t="shared" si="7"/>
        <v>否</v>
      </c>
    </row>
    <row r="221" ht="26" customHeight="1" spans="1:9">
      <c r="A221" s="61">
        <v>2</v>
      </c>
      <c r="B221" s="55" t="s">
        <v>10</v>
      </c>
      <c r="C221" s="62" t="s">
        <v>15</v>
      </c>
      <c r="D221" s="57" t="s">
        <v>23</v>
      </c>
      <c r="E221" s="58" t="s">
        <v>253</v>
      </c>
      <c r="F221" s="59">
        <v>1</v>
      </c>
      <c r="G221" s="60">
        <v>1</v>
      </c>
      <c r="H221" s="55" t="str">
        <f t="shared" si="6"/>
        <v>复训</v>
      </c>
      <c r="I221" s="55" t="str">
        <f t="shared" si="7"/>
        <v>否</v>
      </c>
    </row>
    <row r="222" ht="26" customHeight="1" spans="1:9">
      <c r="A222" s="61">
        <v>3</v>
      </c>
      <c r="B222" s="55" t="s">
        <v>10</v>
      </c>
      <c r="C222" s="62" t="s">
        <v>15</v>
      </c>
      <c r="D222" s="57" t="s">
        <v>56</v>
      </c>
      <c r="E222" s="58" t="s">
        <v>254</v>
      </c>
      <c r="F222" s="59">
        <v>3</v>
      </c>
      <c r="G222" s="60">
        <v>3</v>
      </c>
      <c r="H222" s="55" t="str">
        <f t="shared" si="6"/>
        <v>复训</v>
      </c>
      <c r="I222" s="55" t="str">
        <f t="shared" si="7"/>
        <v>否</v>
      </c>
    </row>
    <row r="223" ht="26" customHeight="1" spans="1:9">
      <c r="A223" s="61">
        <v>4</v>
      </c>
      <c r="B223" s="55" t="s">
        <v>10</v>
      </c>
      <c r="C223" s="62" t="s">
        <v>15</v>
      </c>
      <c r="D223" s="57" t="s">
        <v>18</v>
      </c>
      <c r="E223" s="58" t="s">
        <v>255</v>
      </c>
      <c r="F223" s="59">
        <v>1</v>
      </c>
      <c r="G223" s="60">
        <v>1</v>
      </c>
      <c r="H223" s="55" t="str">
        <f t="shared" si="6"/>
        <v>复训</v>
      </c>
      <c r="I223" s="55" t="str">
        <f t="shared" si="7"/>
        <v>是</v>
      </c>
    </row>
    <row r="224" ht="26" customHeight="1" spans="1:9">
      <c r="A224" s="61">
        <v>5</v>
      </c>
      <c r="B224" s="55" t="s">
        <v>10</v>
      </c>
      <c r="C224" s="62" t="s">
        <v>15</v>
      </c>
      <c r="D224" s="57" t="s">
        <v>56</v>
      </c>
      <c r="E224" s="58" t="s">
        <v>256</v>
      </c>
      <c r="F224" s="59">
        <v>2</v>
      </c>
      <c r="G224" s="60">
        <v>2</v>
      </c>
      <c r="H224" s="55" t="str">
        <f t="shared" si="6"/>
        <v>复训</v>
      </c>
      <c r="I224" s="55" t="str">
        <f t="shared" si="7"/>
        <v>是</v>
      </c>
    </row>
    <row r="225" ht="26" customHeight="1" spans="1:9">
      <c r="A225" s="61">
        <v>6</v>
      </c>
      <c r="B225" s="55" t="s">
        <v>10</v>
      </c>
      <c r="C225" s="62" t="s">
        <v>15</v>
      </c>
      <c r="D225" s="57" t="s">
        <v>18</v>
      </c>
      <c r="E225" s="58" t="s">
        <v>257</v>
      </c>
      <c r="F225" s="59">
        <v>1</v>
      </c>
      <c r="G225" s="60">
        <v>1</v>
      </c>
      <c r="H225" s="55" t="str">
        <f t="shared" si="6"/>
        <v>复训</v>
      </c>
      <c r="I225" s="55" t="str">
        <f t="shared" si="7"/>
        <v>否</v>
      </c>
    </row>
    <row r="226" ht="26" customHeight="1" spans="1:9">
      <c r="A226" s="61">
        <v>7</v>
      </c>
      <c r="B226" s="55" t="s">
        <v>10</v>
      </c>
      <c r="C226" s="62" t="s">
        <v>15</v>
      </c>
      <c r="D226" s="57" t="s">
        <v>12</v>
      </c>
      <c r="E226" s="58" t="s">
        <v>258</v>
      </c>
      <c r="F226" s="59">
        <v>1</v>
      </c>
      <c r="G226" s="60">
        <v>1</v>
      </c>
      <c r="H226" s="55" t="str">
        <f t="shared" si="6"/>
        <v>复训</v>
      </c>
      <c r="I226" s="55" t="str">
        <f t="shared" si="7"/>
        <v>否</v>
      </c>
    </row>
    <row r="227" ht="26" customHeight="1" spans="1:9">
      <c r="A227" s="61">
        <v>8</v>
      </c>
      <c r="B227" s="55" t="s">
        <v>10</v>
      </c>
      <c r="C227" s="62" t="s">
        <v>15</v>
      </c>
      <c r="D227" s="57" t="s">
        <v>32</v>
      </c>
      <c r="E227" s="58" t="s">
        <v>259</v>
      </c>
      <c r="F227" s="59">
        <v>1</v>
      </c>
      <c r="G227" s="60">
        <v>1</v>
      </c>
      <c r="H227" s="55" t="str">
        <f t="shared" si="6"/>
        <v>复训</v>
      </c>
      <c r="I227" s="55" t="str">
        <f t="shared" si="7"/>
        <v>否</v>
      </c>
    </row>
    <row r="228" ht="26" hidden="1" customHeight="1" spans="1:9">
      <c r="A228" s="61">
        <v>9</v>
      </c>
      <c r="B228" s="55" t="s">
        <v>10</v>
      </c>
      <c r="C228" s="62" t="s">
        <v>20</v>
      </c>
      <c r="D228" s="57" t="s">
        <v>56</v>
      </c>
      <c r="E228" s="58" t="s">
        <v>260</v>
      </c>
      <c r="F228" s="59">
        <v>5</v>
      </c>
      <c r="G228" s="60">
        <v>3</v>
      </c>
      <c r="H228" s="55" t="str">
        <f t="shared" si="6"/>
        <v>复训</v>
      </c>
      <c r="I228" s="55" t="str">
        <f t="shared" si="7"/>
        <v>否</v>
      </c>
    </row>
    <row r="229" ht="26" hidden="1" customHeight="1" spans="1:9">
      <c r="A229" s="61">
        <v>10</v>
      </c>
      <c r="B229" s="55" t="s">
        <v>10</v>
      </c>
      <c r="C229" s="62" t="s">
        <v>20</v>
      </c>
      <c r="D229" s="57" t="s">
        <v>18</v>
      </c>
      <c r="E229" s="58" t="s">
        <v>261</v>
      </c>
      <c r="F229" s="59">
        <v>5</v>
      </c>
      <c r="G229" s="60">
        <v>3</v>
      </c>
      <c r="H229" s="55" t="str">
        <f t="shared" si="6"/>
        <v>复训</v>
      </c>
      <c r="I229" s="55" t="str">
        <f t="shared" si="7"/>
        <v>是</v>
      </c>
    </row>
    <row r="230" ht="26" hidden="1" customHeight="1" spans="1:9">
      <c r="A230" s="61">
        <v>11</v>
      </c>
      <c r="B230" s="55" t="s">
        <v>10</v>
      </c>
      <c r="C230" s="62" t="s">
        <v>20</v>
      </c>
      <c r="D230" s="57" t="s">
        <v>32</v>
      </c>
      <c r="E230" s="58" t="s">
        <v>262</v>
      </c>
      <c r="F230" s="59">
        <v>5</v>
      </c>
      <c r="G230" s="60">
        <v>2</v>
      </c>
      <c r="H230" s="55" t="str">
        <f t="shared" si="6"/>
        <v>复训</v>
      </c>
      <c r="I230" s="55" t="str">
        <f t="shared" si="7"/>
        <v>是</v>
      </c>
    </row>
    <row r="231" ht="26" hidden="1" customHeight="1" spans="1:9">
      <c r="A231" s="61">
        <v>12</v>
      </c>
      <c r="B231" s="55" t="s">
        <v>10</v>
      </c>
      <c r="C231" s="62" t="s">
        <v>20</v>
      </c>
      <c r="D231" s="57" t="s">
        <v>12</v>
      </c>
      <c r="E231" s="58" t="s">
        <v>263</v>
      </c>
      <c r="F231" s="59">
        <v>6</v>
      </c>
      <c r="G231" s="60">
        <v>6</v>
      </c>
      <c r="H231" s="55" t="str">
        <f t="shared" si="6"/>
        <v>复训</v>
      </c>
      <c r="I231" s="55" t="str">
        <f t="shared" si="7"/>
        <v>是</v>
      </c>
    </row>
    <row r="232" ht="26" hidden="1" customHeight="1" spans="1:9">
      <c r="A232" s="61">
        <v>13</v>
      </c>
      <c r="B232" s="55" t="s">
        <v>10</v>
      </c>
      <c r="C232" s="62" t="s">
        <v>20</v>
      </c>
      <c r="D232" s="57" t="s">
        <v>32</v>
      </c>
      <c r="E232" s="58" t="s">
        <v>264</v>
      </c>
      <c r="F232" s="59">
        <v>1</v>
      </c>
      <c r="G232" s="60">
        <v>1</v>
      </c>
      <c r="H232" s="55" t="str">
        <f t="shared" si="6"/>
        <v>复训</v>
      </c>
      <c r="I232" s="55" t="str">
        <f t="shared" si="7"/>
        <v>否</v>
      </c>
    </row>
    <row r="233" ht="26" hidden="1" customHeight="1" spans="1:9">
      <c r="A233" s="61">
        <v>14</v>
      </c>
      <c r="B233" s="55" t="s">
        <v>10</v>
      </c>
      <c r="C233" s="62" t="s">
        <v>20</v>
      </c>
      <c r="D233" s="57" t="s">
        <v>28</v>
      </c>
      <c r="E233" s="58" t="s">
        <v>265</v>
      </c>
      <c r="F233" s="59">
        <v>3</v>
      </c>
      <c r="G233" s="60">
        <v>3</v>
      </c>
      <c r="H233" s="55" t="str">
        <f t="shared" si="6"/>
        <v>复训</v>
      </c>
      <c r="I233" s="55" t="str">
        <f t="shared" si="7"/>
        <v>否</v>
      </c>
    </row>
    <row r="234" ht="26" hidden="1" customHeight="1" spans="1:9">
      <c r="A234" s="61">
        <v>15</v>
      </c>
      <c r="B234" s="55" t="s">
        <v>10</v>
      </c>
      <c r="C234" s="62" t="s">
        <v>20</v>
      </c>
      <c r="D234" s="57" t="s">
        <v>30</v>
      </c>
      <c r="E234" s="58" t="s">
        <v>266</v>
      </c>
      <c r="F234" s="59">
        <v>1</v>
      </c>
      <c r="G234" s="60">
        <v>1</v>
      </c>
      <c r="H234" s="55" t="str">
        <f t="shared" si="6"/>
        <v>复训</v>
      </c>
      <c r="I234" s="55" t="str">
        <f t="shared" si="7"/>
        <v>否</v>
      </c>
    </row>
    <row r="235" ht="26" hidden="1" customHeight="1" spans="1:9">
      <c r="A235" s="61">
        <v>16</v>
      </c>
      <c r="B235" s="55" t="s">
        <v>10</v>
      </c>
      <c r="C235" s="62" t="s">
        <v>20</v>
      </c>
      <c r="D235" s="57" t="s">
        <v>12</v>
      </c>
      <c r="E235" s="58" t="s">
        <v>267</v>
      </c>
      <c r="F235" s="59">
        <v>47</v>
      </c>
      <c r="G235" s="60">
        <v>44</v>
      </c>
      <c r="H235" s="55" t="str">
        <f t="shared" si="6"/>
        <v>复训</v>
      </c>
      <c r="I235" s="55" t="str">
        <f t="shared" si="7"/>
        <v>否</v>
      </c>
    </row>
    <row r="236" ht="26" hidden="1" customHeight="1" spans="1:9">
      <c r="A236" s="61">
        <v>17</v>
      </c>
      <c r="B236" s="55" t="s">
        <v>10</v>
      </c>
      <c r="C236" s="62" t="s">
        <v>11</v>
      </c>
      <c r="D236" s="57" t="s">
        <v>32</v>
      </c>
      <c r="E236" s="58" t="s">
        <v>268</v>
      </c>
      <c r="F236" s="59">
        <v>30</v>
      </c>
      <c r="G236" s="60">
        <v>24</v>
      </c>
      <c r="H236" s="55" t="str">
        <f t="shared" si="6"/>
        <v>复训</v>
      </c>
      <c r="I236" s="55" t="str">
        <f t="shared" si="7"/>
        <v>否</v>
      </c>
    </row>
    <row r="237" ht="26" hidden="1" customHeight="1" spans="1:9">
      <c r="A237" s="61">
        <v>18</v>
      </c>
      <c r="B237" s="55" t="s">
        <v>10</v>
      </c>
      <c r="C237" s="62" t="s">
        <v>11</v>
      </c>
      <c r="D237" s="57" t="s">
        <v>12</v>
      </c>
      <c r="E237" s="58" t="s">
        <v>269</v>
      </c>
      <c r="F237" s="59">
        <v>3</v>
      </c>
      <c r="G237" s="60">
        <v>2</v>
      </c>
      <c r="H237" s="55" t="str">
        <f t="shared" si="6"/>
        <v>复训</v>
      </c>
      <c r="I237" s="55" t="str">
        <f t="shared" si="7"/>
        <v>是</v>
      </c>
    </row>
    <row r="238" ht="26" hidden="1" customHeight="1" spans="1:9">
      <c r="A238" s="61">
        <v>19</v>
      </c>
      <c r="B238" s="55" t="s">
        <v>10</v>
      </c>
      <c r="C238" s="62" t="s">
        <v>11</v>
      </c>
      <c r="D238" s="57" t="s">
        <v>23</v>
      </c>
      <c r="E238" s="58" t="s">
        <v>270</v>
      </c>
      <c r="F238" s="59">
        <v>3</v>
      </c>
      <c r="G238" s="60">
        <v>1</v>
      </c>
      <c r="H238" s="55" t="str">
        <f t="shared" si="6"/>
        <v>复训</v>
      </c>
      <c r="I238" s="55" t="str">
        <f t="shared" si="7"/>
        <v>是</v>
      </c>
    </row>
    <row r="239" ht="26" hidden="1" customHeight="1" spans="1:9">
      <c r="A239" s="61">
        <v>20</v>
      </c>
      <c r="B239" s="55" t="s">
        <v>10</v>
      </c>
      <c r="C239" s="62" t="s">
        <v>11</v>
      </c>
      <c r="D239" s="57" t="s">
        <v>23</v>
      </c>
      <c r="E239" s="58" t="s">
        <v>271</v>
      </c>
      <c r="F239" s="59">
        <v>8</v>
      </c>
      <c r="G239" s="60">
        <v>8</v>
      </c>
      <c r="H239" s="55" t="str">
        <f t="shared" si="6"/>
        <v>复训</v>
      </c>
      <c r="I239" s="55" t="str">
        <f t="shared" si="7"/>
        <v>否</v>
      </c>
    </row>
    <row r="240" ht="26" hidden="1" customHeight="1" spans="1:9">
      <c r="A240" s="61">
        <v>21</v>
      </c>
      <c r="B240" s="55" t="s">
        <v>10</v>
      </c>
      <c r="C240" s="62" t="s">
        <v>11</v>
      </c>
      <c r="D240" s="57" t="s">
        <v>28</v>
      </c>
      <c r="E240" s="58" t="s">
        <v>272</v>
      </c>
      <c r="F240" s="59">
        <v>9</v>
      </c>
      <c r="G240" s="60">
        <v>7</v>
      </c>
      <c r="H240" s="55" t="str">
        <f t="shared" si="6"/>
        <v>复训</v>
      </c>
      <c r="I240" s="55" t="str">
        <f t="shared" si="7"/>
        <v>否</v>
      </c>
    </row>
    <row r="241" ht="26" hidden="1" customHeight="1" spans="1:9">
      <c r="A241" s="61">
        <v>22</v>
      </c>
      <c r="B241" s="55" t="s">
        <v>10</v>
      </c>
      <c r="C241" s="62" t="s">
        <v>11</v>
      </c>
      <c r="D241" s="57" t="s">
        <v>12</v>
      </c>
      <c r="E241" s="58" t="s">
        <v>273</v>
      </c>
      <c r="F241" s="59">
        <v>29</v>
      </c>
      <c r="G241" s="60">
        <v>27</v>
      </c>
      <c r="H241" s="55" t="str">
        <f t="shared" si="6"/>
        <v>复训</v>
      </c>
      <c r="I241" s="55" t="str">
        <f t="shared" si="7"/>
        <v>否</v>
      </c>
    </row>
    <row r="242" ht="26" hidden="1" customHeight="1" spans="1:9">
      <c r="A242" s="61">
        <v>23</v>
      </c>
      <c r="B242" s="55" t="s">
        <v>10</v>
      </c>
      <c r="C242" s="62" t="s">
        <v>11</v>
      </c>
      <c r="D242" s="57" t="s">
        <v>12</v>
      </c>
      <c r="E242" s="58" t="s">
        <v>274</v>
      </c>
      <c r="F242" s="59">
        <v>37</v>
      </c>
      <c r="G242" s="60">
        <v>35</v>
      </c>
      <c r="H242" s="55" t="str">
        <f t="shared" si="6"/>
        <v>复训</v>
      </c>
      <c r="I242" s="55" t="str">
        <f t="shared" si="7"/>
        <v>否</v>
      </c>
    </row>
    <row r="243" ht="26" hidden="1" customHeight="1" spans="1:9">
      <c r="A243" s="61">
        <v>24</v>
      </c>
      <c r="B243" s="55" t="s">
        <v>10</v>
      </c>
      <c r="C243" s="62" t="s">
        <v>11</v>
      </c>
      <c r="D243" s="57" t="s">
        <v>12</v>
      </c>
      <c r="E243" s="58" t="s">
        <v>275</v>
      </c>
      <c r="F243" s="59">
        <v>5</v>
      </c>
      <c r="G243" s="60">
        <v>2</v>
      </c>
      <c r="H243" s="55" t="str">
        <f t="shared" si="6"/>
        <v>复训</v>
      </c>
      <c r="I243" s="55" t="str">
        <f t="shared" si="7"/>
        <v>是</v>
      </c>
    </row>
    <row r="244" ht="26" hidden="1" customHeight="1" spans="1:9">
      <c r="A244" s="61">
        <v>25</v>
      </c>
      <c r="B244" s="55" t="s">
        <v>10</v>
      </c>
      <c r="C244" s="62" t="s">
        <v>11</v>
      </c>
      <c r="D244" s="57" t="s">
        <v>32</v>
      </c>
      <c r="E244" s="58" t="s">
        <v>276</v>
      </c>
      <c r="F244" s="59">
        <v>1</v>
      </c>
      <c r="G244" s="60">
        <v>1</v>
      </c>
      <c r="H244" s="55" t="str">
        <f t="shared" si="6"/>
        <v>复训</v>
      </c>
      <c r="I244" s="55" t="str">
        <f t="shared" si="7"/>
        <v>是</v>
      </c>
    </row>
    <row r="245" ht="26" hidden="1" customHeight="1" spans="1:10">
      <c r="A245" s="61">
        <v>26</v>
      </c>
      <c r="B245" s="55" t="s">
        <v>10</v>
      </c>
      <c r="C245" s="55" t="s">
        <v>20</v>
      </c>
      <c r="D245" s="57" t="s">
        <v>26</v>
      </c>
      <c r="E245" s="58" t="s">
        <v>277</v>
      </c>
      <c r="F245" s="59">
        <v>28</v>
      </c>
      <c r="G245" s="60">
        <v>15</v>
      </c>
      <c r="H245" s="55" t="str">
        <f t="shared" si="6"/>
        <v>初训</v>
      </c>
      <c r="I245" s="55" t="str">
        <f t="shared" si="7"/>
        <v>否</v>
      </c>
      <c r="J245" s="2">
        <v>18</v>
      </c>
    </row>
    <row r="246" ht="26" hidden="1" customHeight="1" spans="1:10">
      <c r="A246" s="61">
        <v>27</v>
      </c>
      <c r="B246" s="55" t="s">
        <v>10</v>
      </c>
      <c r="C246" s="55" t="s">
        <v>20</v>
      </c>
      <c r="D246" s="57" t="s">
        <v>26</v>
      </c>
      <c r="E246" s="58" t="s">
        <v>278</v>
      </c>
      <c r="F246" s="59">
        <v>11</v>
      </c>
      <c r="G246" s="60">
        <v>4</v>
      </c>
      <c r="H246" s="55" t="str">
        <f t="shared" si="6"/>
        <v>初训</v>
      </c>
      <c r="I246" s="55" t="str">
        <f t="shared" si="7"/>
        <v>是</v>
      </c>
      <c r="J246" s="2">
        <v>5</v>
      </c>
    </row>
    <row r="247" ht="26" hidden="1" customHeight="1" spans="1:10">
      <c r="A247" s="61">
        <v>28</v>
      </c>
      <c r="B247" s="55" t="s">
        <v>10</v>
      </c>
      <c r="C247" s="55" t="s">
        <v>11</v>
      </c>
      <c r="D247" s="57" t="s">
        <v>26</v>
      </c>
      <c r="E247" s="58" t="s">
        <v>279</v>
      </c>
      <c r="F247" s="59">
        <v>35</v>
      </c>
      <c r="G247" s="60">
        <v>29</v>
      </c>
      <c r="H247" s="55" t="str">
        <f t="shared" si="6"/>
        <v>初训</v>
      </c>
      <c r="I247" s="55" t="str">
        <f t="shared" si="7"/>
        <v>否</v>
      </c>
      <c r="J247" s="2">
        <v>30</v>
      </c>
    </row>
    <row r="248" ht="26" customHeight="1" spans="1:9">
      <c r="A248" s="61">
        <v>29</v>
      </c>
      <c r="B248" s="55" t="s">
        <v>10</v>
      </c>
      <c r="C248" s="55" t="s">
        <v>15</v>
      </c>
      <c r="D248" s="57" t="s">
        <v>47</v>
      </c>
      <c r="E248" s="58" t="s">
        <v>280</v>
      </c>
      <c r="F248" s="59">
        <v>1</v>
      </c>
      <c r="G248" s="60">
        <v>1</v>
      </c>
      <c r="H248" s="55" t="str">
        <f t="shared" si="6"/>
        <v>复训</v>
      </c>
      <c r="I248" s="55" t="str">
        <f t="shared" si="7"/>
        <v>否</v>
      </c>
    </row>
    <row r="249" ht="26" customHeight="1" spans="1:9">
      <c r="A249" s="61">
        <v>30</v>
      </c>
      <c r="B249" s="55" t="s">
        <v>10</v>
      </c>
      <c r="C249" s="55" t="s">
        <v>15</v>
      </c>
      <c r="D249" s="57" t="s">
        <v>18</v>
      </c>
      <c r="E249" s="58" t="s">
        <v>281</v>
      </c>
      <c r="F249" s="59">
        <v>11</v>
      </c>
      <c r="G249" s="60">
        <v>10</v>
      </c>
      <c r="H249" s="55" t="str">
        <f t="shared" si="6"/>
        <v>复训</v>
      </c>
      <c r="I249" s="55" t="str">
        <f t="shared" si="7"/>
        <v>否</v>
      </c>
    </row>
    <row r="250" ht="26" hidden="1" customHeight="1" spans="1:9">
      <c r="A250" s="61">
        <v>31</v>
      </c>
      <c r="B250" s="55" t="s">
        <v>10</v>
      </c>
      <c r="C250" s="62" t="s">
        <v>15</v>
      </c>
      <c r="D250" s="57" t="s">
        <v>16</v>
      </c>
      <c r="E250" s="58" t="s">
        <v>282</v>
      </c>
      <c r="F250" s="59">
        <v>1</v>
      </c>
      <c r="G250" s="60">
        <v>0</v>
      </c>
      <c r="H250" s="55" t="str">
        <f t="shared" si="6"/>
        <v>复训</v>
      </c>
      <c r="I250" s="55" t="str">
        <f t="shared" si="7"/>
        <v>是</v>
      </c>
    </row>
    <row r="251" ht="26" hidden="1" customHeight="1" spans="1:9">
      <c r="A251" s="61">
        <v>32</v>
      </c>
      <c r="B251" s="55" t="s">
        <v>10</v>
      </c>
      <c r="C251" s="62" t="s">
        <v>11</v>
      </c>
      <c r="D251" s="57" t="s">
        <v>18</v>
      </c>
      <c r="E251" s="58" t="s">
        <v>283</v>
      </c>
      <c r="F251" s="59">
        <v>14</v>
      </c>
      <c r="G251" s="60">
        <v>9</v>
      </c>
      <c r="H251" s="55" t="str">
        <f t="shared" si="6"/>
        <v>复训</v>
      </c>
      <c r="I251" s="55" t="str">
        <f t="shared" si="7"/>
        <v>否</v>
      </c>
    </row>
    <row r="252" ht="26" hidden="1" customHeight="1" spans="1:10">
      <c r="A252" s="61">
        <v>33</v>
      </c>
      <c r="B252" s="55" t="s">
        <v>10</v>
      </c>
      <c r="C252" s="62" t="s">
        <v>11</v>
      </c>
      <c r="D252" s="57" t="s">
        <v>26</v>
      </c>
      <c r="E252" s="58" t="s">
        <v>284</v>
      </c>
      <c r="F252" s="59">
        <v>12</v>
      </c>
      <c r="G252" s="60">
        <v>6</v>
      </c>
      <c r="H252" s="55" t="str">
        <f t="shared" si="6"/>
        <v>初训</v>
      </c>
      <c r="I252" s="55" t="str">
        <f t="shared" si="7"/>
        <v>是</v>
      </c>
      <c r="J252" s="2">
        <v>6</v>
      </c>
    </row>
    <row r="253" ht="26" hidden="1" customHeight="1" spans="1:10">
      <c r="A253" s="61">
        <v>34</v>
      </c>
      <c r="B253" s="55" t="s">
        <v>10</v>
      </c>
      <c r="C253" s="62" t="s">
        <v>11</v>
      </c>
      <c r="D253" s="57" t="s">
        <v>26</v>
      </c>
      <c r="E253" s="58" t="s">
        <v>285</v>
      </c>
      <c r="F253" s="59">
        <v>6</v>
      </c>
      <c r="G253" s="60">
        <v>2</v>
      </c>
      <c r="H253" s="55" t="str">
        <f t="shared" si="6"/>
        <v>初训</v>
      </c>
      <c r="I253" s="55" t="str">
        <f t="shared" si="7"/>
        <v>是</v>
      </c>
      <c r="J253" s="2">
        <v>2</v>
      </c>
    </row>
    <row r="254" ht="26" hidden="1" customHeight="1" spans="1:10">
      <c r="A254" s="61">
        <v>35</v>
      </c>
      <c r="B254" s="55" t="s">
        <v>10</v>
      </c>
      <c r="C254" s="62" t="s">
        <v>15</v>
      </c>
      <c r="D254" s="57" t="s">
        <v>26</v>
      </c>
      <c r="E254" s="58" t="s">
        <v>286</v>
      </c>
      <c r="F254" s="59">
        <v>3</v>
      </c>
      <c r="G254" s="60">
        <v>3</v>
      </c>
      <c r="H254" s="55" t="str">
        <f t="shared" si="6"/>
        <v>初训</v>
      </c>
      <c r="I254" s="55" t="str">
        <f t="shared" si="7"/>
        <v>是</v>
      </c>
      <c r="J254" s="2">
        <v>3</v>
      </c>
    </row>
    <row r="255" ht="26" hidden="1" customHeight="1" spans="1:10">
      <c r="A255" s="61">
        <v>36</v>
      </c>
      <c r="B255" s="55" t="s">
        <v>10</v>
      </c>
      <c r="C255" s="62" t="s">
        <v>15</v>
      </c>
      <c r="D255" s="57" t="s">
        <v>26</v>
      </c>
      <c r="E255" s="58" t="s">
        <v>287</v>
      </c>
      <c r="F255" s="59">
        <v>2</v>
      </c>
      <c r="G255" s="60">
        <v>1</v>
      </c>
      <c r="H255" s="55" t="str">
        <f t="shared" si="6"/>
        <v>初训</v>
      </c>
      <c r="I255" s="55" t="str">
        <f t="shared" si="7"/>
        <v>是</v>
      </c>
      <c r="J255" s="2">
        <v>1</v>
      </c>
    </row>
    <row r="256" ht="26" hidden="1" customHeight="1" spans="1:10">
      <c r="A256" s="61">
        <v>37</v>
      </c>
      <c r="B256" s="55" t="s">
        <v>10</v>
      </c>
      <c r="C256" s="62" t="s">
        <v>15</v>
      </c>
      <c r="D256" s="57" t="s">
        <v>26</v>
      </c>
      <c r="E256" s="58" t="s">
        <v>288</v>
      </c>
      <c r="F256" s="59">
        <v>1</v>
      </c>
      <c r="G256" s="60">
        <v>1</v>
      </c>
      <c r="H256" s="55" t="str">
        <f t="shared" si="6"/>
        <v>初训</v>
      </c>
      <c r="I256" s="55" t="str">
        <f t="shared" si="7"/>
        <v>是</v>
      </c>
      <c r="J256" s="2">
        <v>1</v>
      </c>
    </row>
    <row r="257" ht="26" hidden="1" customHeight="1" spans="1:10">
      <c r="A257" s="61">
        <v>38</v>
      </c>
      <c r="B257" s="55" t="s">
        <v>10</v>
      </c>
      <c r="C257" s="62" t="s">
        <v>20</v>
      </c>
      <c r="D257" s="57" t="s">
        <v>32</v>
      </c>
      <c r="E257" s="58" t="s">
        <v>289</v>
      </c>
      <c r="F257" s="59">
        <v>2</v>
      </c>
      <c r="G257" s="60">
        <v>1</v>
      </c>
      <c r="H257" s="55" t="str">
        <f t="shared" ref="H257:H320" si="8">IF(ISERROR(SEARCH("初",E257)),"复训","初训")</f>
        <v>初训</v>
      </c>
      <c r="I257" s="55" t="str">
        <f t="shared" ref="I257:I320" si="9">IF(ISERROR(SEARCH("补",E257)),"否","是")</f>
        <v>是</v>
      </c>
      <c r="J257" s="2">
        <v>1</v>
      </c>
    </row>
    <row r="258" ht="26" hidden="1" customHeight="1" spans="1:10">
      <c r="A258" s="61">
        <v>39</v>
      </c>
      <c r="B258" s="55" t="s">
        <v>10</v>
      </c>
      <c r="C258" s="62" t="s">
        <v>11</v>
      </c>
      <c r="D258" s="57" t="s">
        <v>32</v>
      </c>
      <c r="E258" s="58" t="s">
        <v>290</v>
      </c>
      <c r="F258" s="59">
        <v>26</v>
      </c>
      <c r="G258" s="60">
        <v>23</v>
      </c>
      <c r="H258" s="55" t="str">
        <f t="shared" si="8"/>
        <v>初训</v>
      </c>
      <c r="I258" s="55" t="str">
        <f t="shared" si="9"/>
        <v>否</v>
      </c>
      <c r="J258" s="2">
        <v>23</v>
      </c>
    </row>
    <row r="259" ht="26" hidden="1" customHeight="1" spans="1:10">
      <c r="A259" s="61">
        <v>40</v>
      </c>
      <c r="B259" s="55" t="s">
        <v>10</v>
      </c>
      <c r="C259" s="62" t="s">
        <v>20</v>
      </c>
      <c r="D259" s="57" t="s">
        <v>18</v>
      </c>
      <c r="E259" s="58" t="s">
        <v>291</v>
      </c>
      <c r="F259" s="59">
        <v>3</v>
      </c>
      <c r="G259" s="60">
        <v>1</v>
      </c>
      <c r="H259" s="55" t="str">
        <f t="shared" si="8"/>
        <v>初训</v>
      </c>
      <c r="I259" s="55" t="str">
        <f t="shared" si="9"/>
        <v>是</v>
      </c>
      <c r="J259" s="2">
        <v>2</v>
      </c>
    </row>
    <row r="260" ht="26" hidden="1" customHeight="1" spans="1:10">
      <c r="A260" s="61">
        <v>41</v>
      </c>
      <c r="B260" s="55" t="s">
        <v>10</v>
      </c>
      <c r="C260" s="62" t="s">
        <v>15</v>
      </c>
      <c r="D260" s="57" t="s">
        <v>18</v>
      </c>
      <c r="E260" s="58" t="s">
        <v>292</v>
      </c>
      <c r="F260" s="59">
        <v>2</v>
      </c>
      <c r="G260" s="60">
        <v>1</v>
      </c>
      <c r="H260" s="55" t="str">
        <f t="shared" si="8"/>
        <v>初训</v>
      </c>
      <c r="I260" s="55" t="str">
        <f t="shared" si="9"/>
        <v>是</v>
      </c>
      <c r="J260" s="2">
        <v>1</v>
      </c>
    </row>
    <row r="261" ht="26" hidden="1" customHeight="1" spans="1:10">
      <c r="A261" s="61">
        <v>42</v>
      </c>
      <c r="B261" s="55" t="s">
        <v>10</v>
      </c>
      <c r="C261" s="62" t="s">
        <v>11</v>
      </c>
      <c r="D261" s="57" t="s">
        <v>18</v>
      </c>
      <c r="E261" s="58" t="s">
        <v>293</v>
      </c>
      <c r="F261" s="59">
        <v>5</v>
      </c>
      <c r="G261" s="60">
        <v>3</v>
      </c>
      <c r="H261" s="55" t="str">
        <f t="shared" si="8"/>
        <v>初训</v>
      </c>
      <c r="I261" s="55" t="str">
        <f t="shared" si="9"/>
        <v>是</v>
      </c>
      <c r="J261" s="2">
        <v>4</v>
      </c>
    </row>
    <row r="262" ht="26" hidden="1" customHeight="1" spans="1:10">
      <c r="A262" s="61">
        <v>43</v>
      </c>
      <c r="B262" s="55" t="s">
        <v>10</v>
      </c>
      <c r="C262" s="62" t="s">
        <v>11</v>
      </c>
      <c r="D262" s="57" t="s">
        <v>18</v>
      </c>
      <c r="E262" s="58" t="s">
        <v>294</v>
      </c>
      <c r="F262" s="59">
        <v>58</v>
      </c>
      <c r="G262" s="60">
        <v>55</v>
      </c>
      <c r="H262" s="55" t="str">
        <f t="shared" si="8"/>
        <v>初训</v>
      </c>
      <c r="I262" s="55" t="str">
        <f t="shared" si="9"/>
        <v>否</v>
      </c>
      <c r="J262" s="2">
        <v>56</v>
      </c>
    </row>
    <row r="263" ht="26" hidden="1" customHeight="1" spans="1:9">
      <c r="A263" s="61">
        <v>44</v>
      </c>
      <c r="B263" s="55" t="s">
        <v>10</v>
      </c>
      <c r="C263" s="62" t="s">
        <v>15</v>
      </c>
      <c r="D263" s="57" t="s">
        <v>36</v>
      </c>
      <c r="E263" s="58" t="s">
        <v>295</v>
      </c>
      <c r="F263" s="59">
        <v>51</v>
      </c>
      <c r="G263" s="60">
        <v>29</v>
      </c>
      <c r="H263" s="55" t="str">
        <f t="shared" si="8"/>
        <v>复训</v>
      </c>
      <c r="I263" s="55" t="str">
        <f t="shared" si="9"/>
        <v>否</v>
      </c>
    </row>
    <row r="264" ht="26" hidden="1" customHeight="1" spans="1:9">
      <c r="A264" s="61">
        <v>45</v>
      </c>
      <c r="B264" s="55" t="s">
        <v>10</v>
      </c>
      <c r="C264" s="62" t="s">
        <v>15</v>
      </c>
      <c r="D264" s="57" t="s">
        <v>40</v>
      </c>
      <c r="E264" s="58" t="s">
        <v>296</v>
      </c>
      <c r="F264" s="59">
        <v>1</v>
      </c>
      <c r="G264" s="60">
        <v>0</v>
      </c>
      <c r="H264" s="55" t="str">
        <f t="shared" si="8"/>
        <v>复训</v>
      </c>
      <c r="I264" s="55" t="str">
        <f t="shared" si="9"/>
        <v>否</v>
      </c>
    </row>
    <row r="265" ht="26" hidden="1" customHeight="1" spans="1:9">
      <c r="A265" s="61">
        <v>46</v>
      </c>
      <c r="B265" s="55" t="s">
        <v>10</v>
      </c>
      <c r="C265" s="62" t="s">
        <v>15</v>
      </c>
      <c r="D265" s="57" t="s">
        <v>40</v>
      </c>
      <c r="E265" s="58" t="s">
        <v>297</v>
      </c>
      <c r="F265" s="59">
        <v>2</v>
      </c>
      <c r="G265" s="60">
        <v>0</v>
      </c>
      <c r="H265" s="55" t="str">
        <f t="shared" si="8"/>
        <v>复训</v>
      </c>
      <c r="I265" s="55" t="str">
        <f t="shared" si="9"/>
        <v>否</v>
      </c>
    </row>
    <row r="266" ht="26" hidden="1" customHeight="1" spans="1:9">
      <c r="A266" s="61">
        <v>47</v>
      </c>
      <c r="B266" s="55" t="s">
        <v>10</v>
      </c>
      <c r="C266" s="62" t="s">
        <v>15</v>
      </c>
      <c r="D266" s="57" t="s">
        <v>36</v>
      </c>
      <c r="E266" s="58" t="s">
        <v>298</v>
      </c>
      <c r="F266" s="59">
        <v>29</v>
      </c>
      <c r="G266" s="60">
        <v>5</v>
      </c>
      <c r="H266" s="55" t="str">
        <f t="shared" si="8"/>
        <v>复训</v>
      </c>
      <c r="I266" s="55" t="str">
        <f t="shared" si="9"/>
        <v>否</v>
      </c>
    </row>
    <row r="267" ht="26" hidden="1" customHeight="1" spans="1:9">
      <c r="A267" s="61">
        <v>48</v>
      </c>
      <c r="B267" s="55" t="s">
        <v>10</v>
      </c>
      <c r="C267" s="62" t="s">
        <v>11</v>
      </c>
      <c r="D267" s="57" t="s">
        <v>32</v>
      </c>
      <c r="E267" s="58" t="s">
        <v>299</v>
      </c>
      <c r="F267" s="59">
        <v>15</v>
      </c>
      <c r="G267" s="60">
        <v>14</v>
      </c>
      <c r="H267" s="55" t="str">
        <f t="shared" si="8"/>
        <v>复训</v>
      </c>
      <c r="I267" s="55" t="str">
        <f t="shared" si="9"/>
        <v>否</v>
      </c>
    </row>
    <row r="268" ht="26" hidden="1" customHeight="1" spans="1:9">
      <c r="A268" s="61">
        <v>49</v>
      </c>
      <c r="B268" s="55" t="s">
        <v>10</v>
      </c>
      <c r="C268" s="62" t="s">
        <v>11</v>
      </c>
      <c r="D268" s="57" t="s">
        <v>16</v>
      </c>
      <c r="E268" s="58" t="s">
        <v>300</v>
      </c>
      <c r="F268" s="59">
        <v>64</v>
      </c>
      <c r="G268" s="60">
        <v>39</v>
      </c>
      <c r="H268" s="55" t="str">
        <f t="shared" si="8"/>
        <v>初训</v>
      </c>
      <c r="I268" s="55" t="str">
        <f t="shared" si="9"/>
        <v>否</v>
      </c>
    </row>
    <row r="269" ht="26" hidden="1" customHeight="1" spans="1:9">
      <c r="A269" s="61">
        <v>50</v>
      </c>
      <c r="B269" s="55" t="s">
        <v>10</v>
      </c>
      <c r="C269" s="62" t="s">
        <v>11</v>
      </c>
      <c r="D269" s="57" t="s">
        <v>16</v>
      </c>
      <c r="E269" s="58" t="s">
        <v>301</v>
      </c>
      <c r="F269" s="59">
        <v>2</v>
      </c>
      <c r="G269" s="60">
        <v>2</v>
      </c>
      <c r="H269" s="55" t="str">
        <f t="shared" si="8"/>
        <v>初训</v>
      </c>
      <c r="I269" s="55" t="str">
        <f t="shared" si="9"/>
        <v>否</v>
      </c>
    </row>
    <row r="270" ht="26" hidden="1" customHeight="1" spans="1:9">
      <c r="A270" s="61">
        <v>51</v>
      </c>
      <c r="B270" s="55" t="s">
        <v>10</v>
      </c>
      <c r="C270" s="62" t="s">
        <v>20</v>
      </c>
      <c r="D270" s="57" t="s">
        <v>12</v>
      </c>
      <c r="E270" s="58" t="s">
        <v>302</v>
      </c>
      <c r="F270" s="59">
        <v>66</v>
      </c>
      <c r="G270" s="60">
        <v>63</v>
      </c>
      <c r="H270" s="55" t="str">
        <f t="shared" si="8"/>
        <v>复训</v>
      </c>
      <c r="I270" s="55" t="str">
        <f t="shared" si="9"/>
        <v>否</v>
      </c>
    </row>
    <row r="271" ht="26" hidden="1" customHeight="1" spans="1:9">
      <c r="A271" s="61">
        <v>52</v>
      </c>
      <c r="B271" s="55" t="s">
        <v>10</v>
      </c>
      <c r="C271" s="62" t="s">
        <v>15</v>
      </c>
      <c r="D271" s="57" t="s">
        <v>16</v>
      </c>
      <c r="E271" s="58" t="s">
        <v>303</v>
      </c>
      <c r="F271" s="59">
        <v>23</v>
      </c>
      <c r="G271" s="60">
        <v>19</v>
      </c>
      <c r="H271" s="55" t="str">
        <f t="shared" si="8"/>
        <v>复训</v>
      </c>
      <c r="I271" s="55" t="str">
        <f t="shared" si="9"/>
        <v>否</v>
      </c>
    </row>
    <row r="272" ht="26" customHeight="1" spans="1:9">
      <c r="A272" s="61">
        <v>53</v>
      </c>
      <c r="B272" s="55" t="s">
        <v>10</v>
      </c>
      <c r="C272" s="62" t="s">
        <v>15</v>
      </c>
      <c r="D272" s="57" t="s">
        <v>26</v>
      </c>
      <c r="E272" s="58" t="s">
        <v>304</v>
      </c>
      <c r="F272" s="59">
        <v>1</v>
      </c>
      <c r="G272" s="60">
        <v>1</v>
      </c>
      <c r="H272" s="55" t="str">
        <f t="shared" si="8"/>
        <v>复训</v>
      </c>
      <c r="I272" s="55" t="str">
        <f t="shared" si="9"/>
        <v>否</v>
      </c>
    </row>
    <row r="273" ht="26" hidden="1" customHeight="1" spans="1:10">
      <c r="A273" s="61">
        <v>54</v>
      </c>
      <c r="B273" s="55" t="s">
        <v>10</v>
      </c>
      <c r="C273" s="55" t="s">
        <v>11</v>
      </c>
      <c r="D273" s="57" t="s">
        <v>12</v>
      </c>
      <c r="E273" s="58" t="s">
        <v>305</v>
      </c>
      <c r="F273" s="59">
        <v>43</v>
      </c>
      <c r="G273" s="60">
        <v>34</v>
      </c>
      <c r="H273" s="55" t="str">
        <f t="shared" si="8"/>
        <v>初训</v>
      </c>
      <c r="I273" s="55" t="str">
        <f t="shared" si="9"/>
        <v>否</v>
      </c>
      <c r="J273" s="2">
        <v>38</v>
      </c>
    </row>
    <row r="274" ht="26" hidden="1" customHeight="1" spans="1:10">
      <c r="A274" s="61">
        <v>55</v>
      </c>
      <c r="B274" s="55" t="s">
        <v>10</v>
      </c>
      <c r="C274" s="55" t="s">
        <v>11</v>
      </c>
      <c r="D274" s="57" t="s">
        <v>12</v>
      </c>
      <c r="E274" s="58" t="s">
        <v>306</v>
      </c>
      <c r="F274" s="59">
        <v>18</v>
      </c>
      <c r="G274" s="60">
        <v>17</v>
      </c>
      <c r="H274" s="55" t="str">
        <f t="shared" si="8"/>
        <v>初训</v>
      </c>
      <c r="I274" s="55" t="str">
        <f t="shared" si="9"/>
        <v>否</v>
      </c>
      <c r="J274" s="2">
        <v>17</v>
      </c>
    </row>
    <row r="275" ht="26" hidden="1" customHeight="1" spans="1:10">
      <c r="A275" s="61">
        <v>56</v>
      </c>
      <c r="B275" s="55" t="s">
        <v>10</v>
      </c>
      <c r="C275" s="55" t="s">
        <v>11</v>
      </c>
      <c r="D275" s="57" t="s">
        <v>12</v>
      </c>
      <c r="E275" s="58" t="s">
        <v>153</v>
      </c>
      <c r="F275" s="59">
        <v>2</v>
      </c>
      <c r="G275" s="60">
        <v>2</v>
      </c>
      <c r="H275" s="55" t="str">
        <f t="shared" si="8"/>
        <v>初训</v>
      </c>
      <c r="I275" s="55" t="str">
        <f t="shared" si="9"/>
        <v>是</v>
      </c>
      <c r="J275" s="2">
        <v>2</v>
      </c>
    </row>
    <row r="276" ht="26" hidden="1" customHeight="1" spans="1:10">
      <c r="A276" s="61">
        <v>57</v>
      </c>
      <c r="B276" s="55" t="s">
        <v>10</v>
      </c>
      <c r="C276" s="55" t="s">
        <v>11</v>
      </c>
      <c r="D276" s="57" t="s">
        <v>12</v>
      </c>
      <c r="E276" s="58" t="s">
        <v>307</v>
      </c>
      <c r="F276" s="59">
        <v>17</v>
      </c>
      <c r="G276" s="60">
        <v>15</v>
      </c>
      <c r="H276" s="55" t="str">
        <f t="shared" si="8"/>
        <v>初训</v>
      </c>
      <c r="I276" s="55" t="str">
        <f t="shared" si="9"/>
        <v>否</v>
      </c>
      <c r="J276" s="2">
        <v>15</v>
      </c>
    </row>
    <row r="277" ht="26" hidden="1" customHeight="1" spans="1:9">
      <c r="A277" s="61">
        <v>58</v>
      </c>
      <c r="B277" s="55" t="s">
        <v>10</v>
      </c>
      <c r="C277" s="55" t="s">
        <v>11</v>
      </c>
      <c r="D277" s="57" t="s">
        <v>26</v>
      </c>
      <c r="E277" s="58" t="s">
        <v>308</v>
      </c>
      <c r="F277" s="59">
        <v>14</v>
      </c>
      <c r="G277" s="60">
        <v>14</v>
      </c>
      <c r="H277" s="55" t="str">
        <f t="shared" si="8"/>
        <v>复训</v>
      </c>
      <c r="I277" s="55" t="str">
        <f t="shared" si="9"/>
        <v>否</v>
      </c>
    </row>
    <row r="278" ht="26" customHeight="1" spans="1:9">
      <c r="A278" s="61">
        <v>59</v>
      </c>
      <c r="B278" s="55" t="s">
        <v>10</v>
      </c>
      <c r="C278" s="62" t="s">
        <v>15</v>
      </c>
      <c r="D278" s="57" t="s">
        <v>12</v>
      </c>
      <c r="E278" s="58" t="s">
        <v>309</v>
      </c>
      <c r="F278" s="59">
        <v>81</v>
      </c>
      <c r="G278" s="60">
        <v>74</v>
      </c>
      <c r="H278" s="55" t="str">
        <f t="shared" si="8"/>
        <v>复训</v>
      </c>
      <c r="I278" s="55" t="str">
        <f t="shared" si="9"/>
        <v>否</v>
      </c>
    </row>
    <row r="279" ht="26" hidden="1" customHeight="1" spans="1:10">
      <c r="A279" s="61">
        <v>60</v>
      </c>
      <c r="B279" s="55" t="s">
        <v>10</v>
      </c>
      <c r="C279" s="62" t="s">
        <v>20</v>
      </c>
      <c r="D279" s="57" t="s">
        <v>12</v>
      </c>
      <c r="E279" s="58" t="s">
        <v>310</v>
      </c>
      <c r="F279" s="59">
        <v>6</v>
      </c>
      <c r="G279" s="60">
        <v>0</v>
      </c>
      <c r="H279" s="55" t="str">
        <f t="shared" si="8"/>
        <v>初训</v>
      </c>
      <c r="I279" s="55" t="str">
        <f t="shared" si="9"/>
        <v>是</v>
      </c>
      <c r="J279" s="2">
        <v>4</v>
      </c>
    </row>
    <row r="280" ht="26" hidden="1" customHeight="1" spans="1:10">
      <c r="A280" s="61">
        <v>61</v>
      </c>
      <c r="B280" s="55" t="s">
        <v>10</v>
      </c>
      <c r="C280" s="62" t="s">
        <v>20</v>
      </c>
      <c r="D280" s="57" t="s">
        <v>12</v>
      </c>
      <c r="E280" s="58" t="s">
        <v>311</v>
      </c>
      <c r="F280" s="59">
        <v>2</v>
      </c>
      <c r="G280" s="60">
        <v>0</v>
      </c>
      <c r="H280" s="55" t="str">
        <f t="shared" si="8"/>
        <v>初训</v>
      </c>
      <c r="I280" s="55" t="str">
        <f t="shared" si="9"/>
        <v>是</v>
      </c>
      <c r="J280" s="2">
        <v>0</v>
      </c>
    </row>
    <row r="281" ht="26" hidden="1" customHeight="1" spans="1:10">
      <c r="A281" s="61">
        <v>62</v>
      </c>
      <c r="B281" s="55" t="s">
        <v>10</v>
      </c>
      <c r="C281" s="62" t="s">
        <v>11</v>
      </c>
      <c r="D281" s="57" t="s">
        <v>12</v>
      </c>
      <c r="E281" s="58" t="s">
        <v>135</v>
      </c>
      <c r="F281" s="59">
        <v>1</v>
      </c>
      <c r="G281" s="60">
        <v>0</v>
      </c>
      <c r="H281" s="55" t="str">
        <f t="shared" si="8"/>
        <v>初训</v>
      </c>
      <c r="I281" s="55" t="str">
        <f t="shared" si="9"/>
        <v>是</v>
      </c>
      <c r="J281" s="2">
        <v>1</v>
      </c>
    </row>
    <row r="282" ht="26" hidden="1" customHeight="1" spans="1:10">
      <c r="A282" s="61">
        <v>63</v>
      </c>
      <c r="B282" s="55" t="s">
        <v>10</v>
      </c>
      <c r="C282" s="62" t="s">
        <v>11</v>
      </c>
      <c r="D282" s="57" t="s">
        <v>12</v>
      </c>
      <c r="E282" s="58" t="s">
        <v>312</v>
      </c>
      <c r="F282" s="59">
        <v>5</v>
      </c>
      <c r="G282" s="60">
        <v>3</v>
      </c>
      <c r="H282" s="55" t="str">
        <f t="shared" si="8"/>
        <v>初训</v>
      </c>
      <c r="I282" s="55" t="str">
        <f t="shared" si="9"/>
        <v>是</v>
      </c>
      <c r="J282" s="2">
        <v>4</v>
      </c>
    </row>
    <row r="283" ht="26" hidden="1" customHeight="1" spans="1:10">
      <c r="A283" s="61">
        <v>64</v>
      </c>
      <c r="B283" s="55" t="s">
        <v>10</v>
      </c>
      <c r="C283" s="62" t="s">
        <v>11</v>
      </c>
      <c r="D283" s="57" t="s">
        <v>12</v>
      </c>
      <c r="E283" s="58" t="s">
        <v>313</v>
      </c>
      <c r="F283" s="59">
        <v>29</v>
      </c>
      <c r="G283" s="60">
        <v>26</v>
      </c>
      <c r="H283" s="55" t="str">
        <f t="shared" si="8"/>
        <v>初训</v>
      </c>
      <c r="I283" s="55" t="str">
        <f t="shared" si="9"/>
        <v>否</v>
      </c>
      <c r="J283" s="2">
        <v>29</v>
      </c>
    </row>
    <row r="284" ht="26" hidden="1" customHeight="1" spans="1:10">
      <c r="A284" s="61">
        <v>65</v>
      </c>
      <c r="B284" s="55" t="s">
        <v>10</v>
      </c>
      <c r="C284" s="62" t="s">
        <v>15</v>
      </c>
      <c r="D284" s="57" t="s">
        <v>12</v>
      </c>
      <c r="E284" s="58" t="s">
        <v>314</v>
      </c>
      <c r="F284" s="59">
        <v>1</v>
      </c>
      <c r="G284" s="60">
        <v>1</v>
      </c>
      <c r="H284" s="55" t="str">
        <f t="shared" si="8"/>
        <v>初训</v>
      </c>
      <c r="I284" s="55" t="str">
        <f t="shared" si="9"/>
        <v>是</v>
      </c>
      <c r="J284" s="2">
        <v>1</v>
      </c>
    </row>
    <row r="285" ht="26" customHeight="1" spans="1:9">
      <c r="A285" s="61">
        <v>66</v>
      </c>
      <c r="B285" s="55" t="s">
        <v>10</v>
      </c>
      <c r="C285" s="62" t="s">
        <v>15</v>
      </c>
      <c r="D285" s="57" t="s">
        <v>88</v>
      </c>
      <c r="E285" s="58" t="s">
        <v>315</v>
      </c>
      <c r="F285" s="59">
        <v>100</v>
      </c>
      <c r="G285" s="60">
        <v>81</v>
      </c>
      <c r="H285" s="55" t="str">
        <f t="shared" si="8"/>
        <v>复训</v>
      </c>
      <c r="I285" s="55" t="str">
        <f t="shared" si="9"/>
        <v>否</v>
      </c>
    </row>
    <row r="286" ht="26" hidden="1" customHeight="1" spans="1:9">
      <c r="A286" s="61">
        <v>67</v>
      </c>
      <c r="B286" s="55" t="s">
        <v>10</v>
      </c>
      <c r="C286" s="62" t="s">
        <v>15</v>
      </c>
      <c r="D286" s="57" t="s">
        <v>36</v>
      </c>
      <c r="E286" s="58" t="s">
        <v>316</v>
      </c>
      <c r="F286" s="59">
        <v>21</v>
      </c>
      <c r="G286" s="60">
        <v>12</v>
      </c>
      <c r="H286" s="55" t="str">
        <f t="shared" si="8"/>
        <v>复训</v>
      </c>
      <c r="I286" s="55" t="str">
        <f t="shared" si="9"/>
        <v>否</v>
      </c>
    </row>
    <row r="287" ht="26" hidden="1" customHeight="1" spans="1:9">
      <c r="A287" s="61">
        <v>68</v>
      </c>
      <c r="B287" s="55" t="s">
        <v>10</v>
      </c>
      <c r="C287" s="62" t="s">
        <v>15</v>
      </c>
      <c r="D287" s="57" t="s">
        <v>36</v>
      </c>
      <c r="E287" s="58" t="s">
        <v>317</v>
      </c>
      <c r="F287" s="59">
        <v>40</v>
      </c>
      <c r="G287" s="60">
        <v>22</v>
      </c>
      <c r="H287" s="55" t="str">
        <f t="shared" si="8"/>
        <v>复训</v>
      </c>
      <c r="I287" s="55" t="str">
        <f t="shared" si="9"/>
        <v>否</v>
      </c>
    </row>
    <row r="288" ht="26" hidden="1" customHeight="1" spans="1:10">
      <c r="A288" s="61">
        <v>69</v>
      </c>
      <c r="B288" s="55" t="s">
        <v>10</v>
      </c>
      <c r="C288" s="62" t="s">
        <v>11</v>
      </c>
      <c r="D288" s="57" t="s">
        <v>12</v>
      </c>
      <c r="E288" s="58" t="s">
        <v>318</v>
      </c>
      <c r="F288" s="59">
        <v>28</v>
      </c>
      <c r="G288" s="60">
        <v>20</v>
      </c>
      <c r="H288" s="55" t="str">
        <f t="shared" si="8"/>
        <v>初训</v>
      </c>
      <c r="I288" s="55" t="str">
        <f t="shared" si="9"/>
        <v>否</v>
      </c>
      <c r="J288" s="2">
        <v>24</v>
      </c>
    </row>
    <row r="289" ht="26" hidden="1" customHeight="1" spans="1:10">
      <c r="A289" s="61">
        <v>70</v>
      </c>
      <c r="B289" s="55" t="s">
        <v>10</v>
      </c>
      <c r="C289" s="62" t="s">
        <v>11</v>
      </c>
      <c r="D289" s="57" t="s">
        <v>12</v>
      </c>
      <c r="E289" s="58" t="s">
        <v>319</v>
      </c>
      <c r="F289" s="59">
        <v>2</v>
      </c>
      <c r="G289" s="60">
        <v>1</v>
      </c>
      <c r="H289" s="55" t="str">
        <f t="shared" si="8"/>
        <v>初训</v>
      </c>
      <c r="I289" s="55" t="str">
        <f t="shared" si="9"/>
        <v>是</v>
      </c>
      <c r="J289" s="2">
        <v>2</v>
      </c>
    </row>
    <row r="290" ht="26" hidden="1" customHeight="1" spans="1:9">
      <c r="A290" s="61">
        <v>71</v>
      </c>
      <c r="B290" s="55" t="s">
        <v>10</v>
      </c>
      <c r="C290" s="55" t="s">
        <v>11</v>
      </c>
      <c r="D290" s="57" t="s">
        <v>16</v>
      </c>
      <c r="E290" s="58" t="s">
        <v>320</v>
      </c>
      <c r="F290" s="59">
        <v>48</v>
      </c>
      <c r="G290" s="60">
        <v>29</v>
      </c>
      <c r="H290" s="55" t="str">
        <f t="shared" si="8"/>
        <v>初训</v>
      </c>
      <c r="I290" s="55" t="str">
        <f t="shared" si="9"/>
        <v>否</v>
      </c>
    </row>
    <row r="291" ht="26" customHeight="1" spans="1:9">
      <c r="A291" s="61">
        <v>72</v>
      </c>
      <c r="B291" s="55" t="s">
        <v>10</v>
      </c>
      <c r="C291" s="55" t="s">
        <v>15</v>
      </c>
      <c r="D291" s="57" t="s">
        <v>28</v>
      </c>
      <c r="E291" s="58" t="s">
        <v>321</v>
      </c>
      <c r="F291" s="59">
        <v>10</v>
      </c>
      <c r="G291" s="60">
        <v>8</v>
      </c>
      <c r="H291" s="55" t="str">
        <f t="shared" si="8"/>
        <v>复训</v>
      </c>
      <c r="I291" s="55" t="str">
        <f t="shared" si="9"/>
        <v>否</v>
      </c>
    </row>
    <row r="292" ht="26" customHeight="1" spans="1:9">
      <c r="A292" s="61">
        <v>73</v>
      </c>
      <c r="B292" s="55" t="s">
        <v>10</v>
      </c>
      <c r="C292" s="55" t="s">
        <v>15</v>
      </c>
      <c r="D292" s="57" t="s">
        <v>88</v>
      </c>
      <c r="E292" s="58" t="s">
        <v>322</v>
      </c>
      <c r="F292" s="59">
        <v>65</v>
      </c>
      <c r="G292" s="60">
        <v>55</v>
      </c>
      <c r="H292" s="55" t="str">
        <f t="shared" si="8"/>
        <v>复训</v>
      </c>
      <c r="I292" s="55" t="str">
        <f t="shared" si="9"/>
        <v>否</v>
      </c>
    </row>
    <row r="293" ht="26" customHeight="1" spans="1:9">
      <c r="A293" s="61">
        <v>74</v>
      </c>
      <c r="B293" s="55" t="s">
        <v>10</v>
      </c>
      <c r="C293" s="55" t="s">
        <v>15</v>
      </c>
      <c r="D293" s="57" t="s">
        <v>88</v>
      </c>
      <c r="E293" s="58" t="s">
        <v>323</v>
      </c>
      <c r="F293" s="59">
        <v>59</v>
      </c>
      <c r="G293" s="60">
        <v>44</v>
      </c>
      <c r="H293" s="55" t="str">
        <f t="shared" si="8"/>
        <v>复训</v>
      </c>
      <c r="I293" s="55" t="str">
        <f t="shared" si="9"/>
        <v>否</v>
      </c>
    </row>
    <row r="294" ht="26" hidden="1" customHeight="1" spans="1:9">
      <c r="A294" s="61">
        <v>75</v>
      </c>
      <c r="B294" s="55" t="s">
        <v>10</v>
      </c>
      <c r="C294" s="55" t="s">
        <v>20</v>
      </c>
      <c r="D294" s="57" t="s">
        <v>26</v>
      </c>
      <c r="E294" s="58" t="s">
        <v>324</v>
      </c>
      <c r="F294" s="59">
        <v>39</v>
      </c>
      <c r="G294" s="60">
        <v>26</v>
      </c>
      <c r="H294" s="55" t="str">
        <f t="shared" si="8"/>
        <v>复训</v>
      </c>
      <c r="I294" s="55" t="str">
        <f t="shared" si="9"/>
        <v>否</v>
      </c>
    </row>
    <row r="295" ht="26" hidden="1" customHeight="1" spans="1:9">
      <c r="A295" s="61">
        <v>76</v>
      </c>
      <c r="B295" s="55" t="s">
        <v>10</v>
      </c>
      <c r="C295" s="55" t="s">
        <v>15</v>
      </c>
      <c r="D295" s="57" t="s">
        <v>16</v>
      </c>
      <c r="E295" s="58" t="s">
        <v>325</v>
      </c>
      <c r="F295" s="59">
        <v>13</v>
      </c>
      <c r="G295" s="60">
        <v>1</v>
      </c>
      <c r="H295" s="55" t="str">
        <f t="shared" si="8"/>
        <v>初训</v>
      </c>
      <c r="I295" s="55" t="str">
        <f t="shared" si="9"/>
        <v>是</v>
      </c>
    </row>
    <row r="296" ht="26" customHeight="1" spans="1:9">
      <c r="A296" s="61">
        <v>77</v>
      </c>
      <c r="B296" s="55" t="s">
        <v>10</v>
      </c>
      <c r="C296" s="55" t="s">
        <v>15</v>
      </c>
      <c r="D296" s="57" t="s">
        <v>32</v>
      </c>
      <c r="E296" s="58" t="s">
        <v>326</v>
      </c>
      <c r="F296" s="59">
        <v>6</v>
      </c>
      <c r="G296" s="60">
        <v>6</v>
      </c>
      <c r="H296" s="55" t="str">
        <f t="shared" si="8"/>
        <v>复训</v>
      </c>
      <c r="I296" s="55" t="str">
        <f t="shared" si="9"/>
        <v>否</v>
      </c>
    </row>
    <row r="297" ht="26" customHeight="1" spans="1:9">
      <c r="A297" s="61">
        <v>78</v>
      </c>
      <c r="B297" s="55" t="s">
        <v>10</v>
      </c>
      <c r="C297" s="55" t="s">
        <v>15</v>
      </c>
      <c r="D297" s="57" t="s">
        <v>30</v>
      </c>
      <c r="E297" s="58" t="s">
        <v>327</v>
      </c>
      <c r="F297" s="59">
        <v>1</v>
      </c>
      <c r="G297" s="60">
        <v>1</v>
      </c>
      <c r="H297" s="55" t="str">
        <f t="shared" si="8"/>
        <v>复训</v>
      </c>
      <c r="I297" s="55" t="str">
        <f t="shared" si="9"/>
        <v>否</v>
      </c>
    </row>
    <row r="298" ht="26" hidden="1" customHeight="1" spans="1:9">
      <c r="A298" s="61">
        <v>79</v>
      </c>
      <c r="B298" s="55" t="s">
        <v>10</v>
      </c>
      <c r="C298" s="55" t="s">
        <v>20</v>
      </c>
      <c r="D298" s="57" t="s">
        <v>26</v>
      </c>
      <c r="E298" s="58" t="s">
        <v>328</v>
      </c>
      <c r="F298" s="59">
        <v>17</v>
      </c>
      <c r="G298" s="60">
        <v>13</v>
      </c>
      <c r="H298" s="55" t="str">
        <f t="shared" si="8"/>
        <v>复训</v>
      </c>
      <c r="I298" s="55" t="str">
        <f t="shared" si="9"/>
        <v>否</v>
      </c>
    </row>
    <row r="299" ht="26" customHeight="1" spans="1:9">
      <c r="A299" s="61">
        <v>80</v>
      </c>
      <c r="B299" s="55" t="s">
        <v>10</v>
      </c>
      <c r="C299" s="55" t="s">
        <v>15</v>
      </c>
      <c r="D299" s="57" t="s">
        <v>18</v>
      </c>
      <c r="E299" s="58" t="s">
        <v>329</v>
      </c>
      <c r="F299" s="59">
        <v>2</v>
      </c>
      <c r="G299" s="60">
        <v>2</v>
      </c>
      <c r="H299" s="55" t="str">
        <f t="shared" si="8"/>
        <v>复训</v>
      </c>
      <c r="I299" s="55" t="str">
        <f t="shared" si="9"/>
        <v>是</v>
      </c>
    </row>
    <row r="300" ht="26" hidden="1" customHeight="1" spans="1:9">
      <c r="A300" s="61">
        <v>81</v>
      </c>
      <c r="B300" s="55" t="s">
        <v>10</v>
      </c>
      <c r="C300" s="55" t="s">
        <v>15</v>
      </c>
      <c r="D300" s="57" t="s">
        <v>42</v>
      </c>
      <c r="E300" s="58" t="s">
        <v>330</v>
      </c>
      <c r="F300" s="59">
        <v>25</v>
      </c>
      <c r="G300" s="60">
        <v>6</v>
      </c>
      <c r="H300" s="55" t="str">
        <f t="shared" si="8"/>
        <v>复训</v>
      </c>
      <c r="I300" s="55" t="str">
        <f t="shared" si="9"/>
        <v>否</v>
      </c>
    </row>
    <row r="301" ht="26" customHeight="1" spans="1:9">
      <c r="A301" s="61">
        <v>82</v>
      </c>
      <c r="B301" s="55" t="s">
        <v>10</v>
      </c>
      <c r="C301" s="55" t="s">
        <v>15</v>
      </c>
      <c r="D301" s="57" t="s">
        <v>54</v>
      </c>
      <c r="E301" s="58" t="s">
        <v>331</v>
      </c>
      <c r="F301" s="59">
        <v>1</v>
      </c>
      <c r="G301" s="60">
        <v>1</v>
      </c>
      <c r="H301" s="55" t="str">
        <f t="shared" si="8"/>
        <v>复训</v>
      </c>
      <c r="I301" s="55" t="str">
        <f t="shared" si="9"/>
        <v>否</v>
      </c>
    </row>
    <row r="302" ht="26" customHeight="1" spans="1:9">
      <c r="A302" s="61">
        <v>83</v>
      </c>
      <c r="B302" s="55" t="s">
        <v>10</v>
      </c>
      <c r="C302" s="55" t="s">
        <v>15</v>
      </c>
      <c r="D302" s="57" t="s">
        <v>23</v>
      </c>
      <c r="E302" s="58" t="s">
        <v>332</v>
      </c>
      <c r="F302" s="59">
        <v>3</v>
      </c>
      <c r="G302" s="60">
        <v>3</v>
      </c>
      <c r="H302" s="55" t="str">
        <f t="shared" si="8"/>
        <v>复训</v>
      </c>
      <c r="I302" s="55" t="str">
        <f t="shared" si="9"/>
        <v>否</v>
      </c>
    </row>
    <row r="303" ht="26" customHeight="1" spans="1:9">
      <c r="A303" s="61">
        <v>84</v>
      </c>
      <c r="B303" s="55" t="s">
        <v>10</v>
      </c>
      <c r="C303" s="55" t="s">
        <v>15</v>
      </c>
      <c r="D303" s="57" t="s">
        <v>18</v>
      </c>
      <c r="E303" s="58" t="s">
        <v>333</v>
      </c>
      <c r="F303" s="59">
        <v>17</v>
      </c>
      <c r="G303" s="60">
        <v>16</v>
      </c>
      <c r="H303" s="55" t="str">
        <f t="shared" si="8"/>
        <v>复训</v>
      </c>
      <c r="I303" s="55" t="str">
        <f t="shared" si="9"/>
        <v>否</v>
      </c>
    </row>
    <row r="304" ht="26" customHeight="1" spans="1:9">
      <c r="A304" s="61">
        <v>85</v>
      </c>
      <c r="B304" s="55" t="s">
        <v>10</v>
      </c>
      <c r="C304" s="55" t="s">
        <v>15</v>
      </c>
      <c r="D304" s="57" t="s">
        <v>26</v>
      </c>
      <c r="E304" s="58" t="s">
        <v>334</v>
      </c>
      <c r="F304" s="59">
        <v>20</v>
      </c>
      <c r="G304" s="60">
        <v>17</v>
      </c>
      <c r="H304" s="55" t="str">
        <f t="shared" si="8"/>
        <v>复训</v>
      </c>
      <c r="I304" s="55" t="str">
        <f t="shared" si="9"/>
        <v>否</v>
      </c>
    </row>
    <row r="305" ht="26" hidden="1" customHeight="1" spans="1:9">
      <c r="A305" s="61">
        <v>86</v>
      </c>
      <c r="B305" s="55" t="s">
        <v>10</v>
      </c>
      <c r="C305" s="55" t="s">
        <v>15</v>
      </c>
      <c r="D305" s="57" t="s">
        <v>42</v>
      </c>
      <c r="E305" s="58" t="s">
        <v>335</v>
      </c>
      <c r="F305" s="59">
        <v>56</v>
      </c>
      <c r="G305" s="60">
        <v>30</v>
      </c>
      <c r="H305" s="55" t="str">
        <f t="shared" si="8"/>
        <v>复训</v>
      </c>
      <c r="I305" s="55" t="str">
        <f t="shared" si="9"/>
        <v>否</v>
      </c>
    </row>
    <row r="306" ht="26" hidden="1" customHeight="1" spans="1:9">
      <c r="A306" s="61">
        <v>87</v>
      </c>
      <c r="B306" s="55" t="s">
        <v>10</v>
      </c>
      <c r="C306" s="55" t="s">
        <v>15</v>
      </c>
      <c r="D306" s="57" t="s">
        <v>42</v>
      </c>
      <c r="E306" s="58" t="s">
        <v>336</v>
      </c>
      <c r="F306" s="59">
        <v>6</v>
      </c>
      <c r="G306" s="60">
        <v>0</v>
      </c>
      <c r="H306" s="55" t="str">
        <f t="shared" si="8"/>
        <v>复训</v>
      </c>
      <c r="I306" s="55" t="str">
        <f t="shared" si="9"/>
        <v>否</v>
      </c>
    </row>
    <row r="307" ht="26" hidden="1" customHeight="1" spans="1:9">
      <c r="A307" s="61">
        <v>88</v>
      </c>
      <c r="B307" s="55" t="s">
        <v>10</v>
      </c>
      <c r="C307" s="55" t="s">
        <v>20</v>
      </c>
      <c r="D307" s="57" t="s">
        <v>26</v>
      </c>
      <c r="E307" s="58" t="s">
        <v>337</v>
      </c>
      <c r="F307" s="59">
        <v>14</v>
      </c>
      <c r="G307" s="60">
        <v>11</v>
      </c>
      <c r="H307" s="55" t="str">
        <f t="shared" si="8"/>
        <v>复训</v>
      </c>
      <c r="I307" s="55" t="str">
        <f t="shared" si="9"/>
        <v>否</v>
      </c>
    </row>
    <row r="308" ht="26" hidden="1" customHeight="1" spans="1:9">
      <c r="A308" s="61">
        <v>89</v>
      </c>
      <c r="B308" s="55" t="s">
        <v>10</v>
      </c>
      <c r="C308" s="55" t="s">
        <v>20</v>
      </c>
      <c r="D308" s="57" t="s">
        <v>18</v>
      </c>
      <c r="E308" s="58" t="s">
        <v>338</v>
      </c>
      <c r="F308" s="59">
        <v>9</v>
      </c>
      <c r="G308" s="60">
        <v>8</v>
      </c>
      <c r="H308" s="55" t="str">
        <f t="shared" si="8"/>
        <v>复训</v>
      </c>
      <c r="I308" s="55" t="str">
        <f t="shared" si="9"/>
        <v>否</v>
      </c>
    </row>
    <row r="309" ht="26" hidden="1" customHeight="1" spans="1:9">
      <c r="A309" s="61">
        <v>90</v>
      </c>
      <c r="B309" s="55" t="s">
        <v>10</v>
      </c>
      <c r="C309" s="55" t="s">
        <v>20</v>
      </c>
      <c r="D309" s="57" t="s">
        <v>12</v>
      </c>
      <c r="E309" s="58" t="s">
        <v>339</v>
      </c>
      <c r="F309" s="59">
        <v>3</v>
      </c>
      <c r="G309" s="60">
        <v>2</v>
      </c>
      <c r="H309" s="55" t="str">
        <f t="shared" si="8"/>
        <v>复训</v>
      </c>
      <c r="I309" s="55" t="str">
        <f t="shared" si="9"/>
        <v>是</v>
      </c>
    </row>
    <row r="310" ht="26" hidden="1" customHeight="1" spans="1:9">
      <c r="A310" s="61">
        <v>91</v>
      </c>
      <c r="B310" s="55" t="s">
        <v>10</v>
      </c>
      <c r="C310" s="55" t="s">
        <v>20</v>
      </c>
      <c r="D310" s="57" t="s">
        <v>12</v>
      </c>
      <c r="E310" s="58" t="s">
        <v>340</v>
      </c>
      <c r="F310" s="59">
        <v>24</v>
      </c>
      <c r="G310" s="60">
        <v>19</v>
      </c>
      <c r="H310" s="55" t="str">
        <f t="shared" si="8"/>
        <v>复训</v>
      </c>
      <c r="I310" s="55" t="str">
        <f t="shared" si="9"/>
        <v>否</v>
      </c>
    </row>
    <row r="311" ht="26" hidden="1" customHeight="1" spans="1:9">
      <c r="A311" s="61">
        <v>92</v>
      </c>
      <c r="B311" s="55" t="s">
        <v>10</v>
      </c>
      <c r="C311" s="55" t="s">
        <v>20</v>
      </c>
      <c r="D311" s="57" t="s">
        <v>32</v>
      </c>
      <c r="E311" s="58" t="s">
        <v>341</v>
      </c>
      <c r="F311" s="59">
        <v>6</v>
      </c>
      <c r="G311" s="60">
        <v>3</v>
      </c>
      <c r="H311" s="55" t="str">
        <f t="shared" si="8"/>
        <v>复训</v>
      </c>
      <c r="I311" s="55" t="str">
        <f t="shared" si="9"/>
        <v>否</v>
      </c>
    </row>
    <row r="312" ht="26" hidden="1" customHeight="1" spans="1:9">
      <c r="A312" s="61">
        <v>93</v>
      </c>
      <c r="B312" s="55" t="s">
        <v>10</v>
      </c>
      <c r="C312" s="55" t="s">
        <v>20</v>
      </c>
      <c r="D312" s="57" t="s">
        <v>56</v>
      </c>
      <c r="E312" s="58" t="s">
        <v>342</v>
      </c>
      <c r="F312" s="59">
        <v>2</v>
      </c>
      <c r="G312" s="60">
        <v>1</v>
      </c>
      <c r="H312" s="55" t="str">
        <f t="shared" si="8"/>
        <v>复训</v>
      </c>
      <c r="I312" s="55" t="str">
        <f t="shared" si="9"/>
        <v>是</v>
      </c>
    </row>
    <row r="313" ht="26" hidden="1" customHeight="1" spans="1:9">
      <c r="A313" s="61">
        <v>94</v>
      </c>
      <c r="B313" s="55" t="s">
        <v>10</v>
      </c>
      <c r="C313" s="62" t="s">
        <v>20</v>
      </c>
      <c r="D313" s="57" t="s">
        <v>12</v>
      </c>
      <c r="E313" s="58" t="s">
        <v>343</v>
      </c>
      <c r="F313" s="59">
        <v>99</v>
      </c>
      <c r="G313" s="60">
        <v>93</v>
      </c>
      <c r="H313" s="55" t="str">
        <f t="shared" si="8"/>
        <v>复训</v>
      </c>
      <c r="I313" s="55" t="str">
        <f t="shared" si="9"/>
        <v>否</v>
      </c>
    </row>
    <row r="314" ht="26" hidden="1" customHeight="1" spans="1:9">
      <c r="A314" s="61">
        <v>95</v>
      </c>
      <c r="B314" s="55" t="s">
        <v>10</v>
      </c>
      <c r="C314" s="62" t="s">
        <v>20</v>
      </c>
      <c r="D314" s="57" t="s">
        <v>32</v>
      </c>
      <c r="E314" s="58" t="s">
        <v>344</v>
      </c>
      <c r="F314" s="59">
        <v>28</v>
      </c>
      <c r="G314" s="60">
        <v>25</v>
      </c>
      <c r="H314" s="55" t="str">
        <f t="shared" si="8"/>
        <v>复训</v>
      </c>
      <c r="I314" s="55" t="str">
        <f t="shared" si="9"/>
        <v>否</v>
      </c>
    </row>
    <row r="315" ht="26" hidden="1" customHeight="1" spans="1:9">
      <c r="A315" s="61">
        <v>96</v>
      </c>
      <c r="B315" s="55" t="s">
        <v>10</v>
      </c>
      <c r="C315" s="62" t="s">
        <v>20</v>
      </c>
      <c r="D315" s="57" t="s">
        <v>12</v>
      </c>
      <c r="E315" s="58" t="s">
        <v>345</v>
      </c>
      <c r="F315" s="59">
        <v>56</v>
      </c>
      <c r="G315" s="60">
        <v>49</v>
      </c>
      <c r="H315" s="55" t="str">
        <f t="shared" si="8"/>
        <v>复训</v>
      </c>
      <c r="I315" s="55" t="str">
        <f t="shared" si="9"/>
        <v>否</v>
      </c>
    </row>
    <row r="316" ht="26" hidden="1" customHeight="1" spans="1:9">
      <c r="A316" s="61">
        <v>97</v>
      </c>
      <c r="B316" s="55" t="s">
        <v>10</v>
      </c>
      <c r="C316" s="62" t="s">
        <v>11</v>
      </c>
      <c r="D316" s="57" t="s">
        <v>12</v>
      </c>
      <c r="E316" s="58" t="s">
        <v>346</v>
      </c>
      <c r="F316" s="59">
        <v>22</v>
      </c>
      <c r="G316" s="60">
        <v>22</v>
      </c>
      <c r="H316" s="55" t="str">
        <f t="shared" si="8"/>
        <v>复训</v>
      </c>
      <c r="I316" s="55" t="str">
        <f t="shared" si="9"/>
        <v>否</v>
      </c>
    </row>
    <row r="317" ht="26" hidden="1" customHeight="1" spans="1:9">
      <c r="A317" s="61">
        <v>98</v>
      </c>
      <c r="B317" s="55" t="s">
        <v>10</v>
      </c>
      <c r="C317" s="62" t="s">
        <v>11</v>
      </c>
      <c r="D317" s="57" t="s">
        <v>23</v>
      </c>
      <c r="E317" s="58" t="s">
        <v>347</v>
      </c>
      <c r="F317" s="59">
        <v>4</v>
      </c>
      <c r="G317" s="60">
        <v>3</v>
      </c>
      <c r="H317" s="55" t="str">
        <f t="shared" si="8"/>
        <v>复训</v>
      </c>
      <c r="I317" s="55" t="str">
        <f t="shared" si="9"/>
        <v>否</v>
      </c>
    </row>
    <row r="318" ht="26" hidden="1" customHeight="1" spans="1:9">
      <c r="A318" s="61">
        <v>99</v>
      </c>
      <c r="B318" s="55" t="s">
        <v>10</v>
      </c>
      <c r="C318" s="62" t="s">
        <v>11</v>
      </c>
      <c r="D318" s="57" t="s">
        <v>32</v>
      </c>
      <c r="E318" s="58" t="s">
        <v>348</v>
      </c>
      <c r="F318" s="59">
        <v>12</v>
      </c>
      <c r="G318" s="60">
        <v>10</v>
      </c>
      <c r="H318" s="55" t="str">
        <f t="shared" si="8"/>
        <v>复训</v>
      </c>
      <c r="I318" s="55" t="str">
        <f t="shared" si="9"/>
        <v>否</v>
      </c>
    </row>
    <row r="319" ht="26" hidden="1" customHeight="1" spans="1:9">
      <c r="A319" s="61">
        <v>100</v>
      </c>
      <c r="B319" s="55" t="s">
        <v>10</v>
      </c>
      <c r="C319" s="62" t="s">
        <v>11</v>
      </c>
      <c r="D319" s="57" t="s">
        <v>26</v>
      </c>
      <c r="E319" s="58" t="s">
        <v>349</v>
      </c>
      <c r="F319" s="59">
        <v>59</v>
      </c>
      <c r="G319" s="60">
        <v>49</v>
      </c>
      <c r="H319" s="55" t="str">
        <f t="shared" si="8"/>
        <v>复训</v>
      </c>
      <c r="I319" s="55" t="str">
        <f t="shared" si="9"/>
        <v>否</v>
      </c>
    </row>
    <row r="320" ht="26" hidden="1" customHeight="1" spans="1:9">
      <c r="A320" s="61">
        <v>101</v>
      </c>
      <c r="B320" s="55" t="s">
        <v>10</v>
      </c>
      <c r="C320" s="62" t="s">
        <v>11</v>
      </c>
      <c r="D320" s="57" t="s">
        <v>12</v>
      </c>
      <c r="E320" s="58" t="s">
        <v>350</v>
      </c>
      <c r="F320" s="59">
        <v>21</v>
      </c>
      <c r="G320" s="60">
        <v>20</v>
      </c>
      <c r="H320" s="55" t="str">
        <f t="shared" si="8"/>
        <v>复训</v>
      </c>
      <c r="I320" s="55" t="str">
        <f t="shared" si="9"/>
        <v>否</v>
      </c>
    </row>
    <row r="321" ht="26" hidden="1" customHeight="1" spans="1:9">
      <c r="A321" s="61">
        <v>102</v>
      </c>
      <c r="B321" s="55" t="s">
        <v>10</v>
      </c>
      <c r="C321" s="62" t="s">
        <v>11</v>
      </c>
      <c r="D321" s="57" t="s">
        <v>12</v>
      </c>
      <c r="E321" s="58" t="s">
        <v>351</v>
      </c>
      <c r="F321" s="59">
        <v>52</v>
      </c>
      <c r="G321" s="60">
        <v>51</v>
      </c>
      <c r="H321" s="55" t="str">
        <f t="shared" ref="H321:H327" si="10">IF(ISERROR(SEARCH("初",E321)),"复训","初训")</f>
        <v>复训</v>
      </c>
      <c r="I321" s="55" t="str">
        <f t="shared" ref="I321:I327" si="11">IF(ISERROR(SEARCH("补",E321)),"否","是")</f>
        <v>否</v>
      </c>
    </row>
    <row r="322" ht="26" hidden="1" customHeight="1" spans="1:9">
      <c r="A322" s="61">
        <v>103</v>
      </c>
      <c r="B322" s="55" t="s">
        <v>10</v>
      </c>
      <c r="C322" s="62" t="s">
        <v>11</v>
      </c>
      <c r="D322" s="57" t="s">
        <v>12</v>
      </c>
      <c r="E322" s="58" t="s">
        <v>352</v>
      </c>
      <c r="F322" s="59">
        <v>1</v>
      </c>
      <c r="G322" s="60">
        <v>1</v>
      </c>
      <c r="H322" s="55" t="str">
        <f t="shared" si="10"/>
        <v>复训</v>
      </c>
      <c r="I322" s="55" t="str">
        <f t="shared" si="11"/>
        <v>否</v>
      </c>
    </row>
    <row r="323" ht="26" hidden="1" customHeight="1" spans="1:9">
      <c r="A323" s="61">
        <v>104</v>
      </c>
      <c r="B323" s="55" t="s">
        <v>10</v>
      </c>
      <c r="C323" s="62" t="s">
        <v>11</v>
      </c>
      <c r="D323" s="57" t="s">
        <v>30</v>
      </c>
      <c r="E323" s="58" t="s">
        <v>353</v>
      </c>
      <c r="F323" s="59">
        <v>1</v>
      </c>
      <c r="G323" s="60">
        <v>0</v>
      </c>
      <c r="H323" s="55" t="str">
        <f t="shared" si="10"/>
        <v>复训</v>
      </c>
      <c r="I323" s="55" t="str">
        <f t="shared" si="11"/>
        <v>否</v>
      </c>
    </row>
    <row r="324" ht="26" hidden="1" customHeight="1" spans="1:9">
      <c r="A324" s="61">
        <v>105</v>
      </c>
      <c r="B324" s="55" t="s">
        <v>10</v>
      </c>
      <c r="C324" s="62" t="s">
        <v>11</v>
      </c>
      <c r="D324" s="57" t="s">
        <v>18</v>
      </c>
      <c r="E324" s="58" t="s">
        <v>354</v>
      </c>
      <c r="F324" s="59">
        <v>3</v>
      </c>
      <c r="G324" s="60">
        <v>1</v>
      </c>
      <c r="H324" s="55" t="str">
        <f t="shared" si="10"/>
        <v>复训</v>
      </c>
      <c r="I324" s="55" t="str">
        <f t="shared" si="11"/>
        <v>否</v>
      </c>
    </row>
    <row r="325" ht="26" hidden="1" customHeight="1" spans="1:9">
      <c r="A325" s="61">
        <v>106</v>
      </c>
      <c r="B325" s="55" t="s">
        <v>10</v>
      </c>
      <c r="C325" s="62" t="s">
        <v>11</v>
      </c>
      <c r="D325" s="57" t="s">
        <v>12</v>
      </c>
      <c r="E325" s="58" t="s">
        <v>355</v>
      </c>
      <c r="F325" s="59">
        <v>35</v>
      </c>
      <c r="G325" s="60">
        <v>32</v>
      </c>
      <c r="H325" s="55" t="str">
        <f t="shared" si="10"/>
        <v>复训</v>
      </c>
      <c r="I325" s="55" t="str">
        <f t="shared" si="11"/>
        <v>否</v>
      </c>
    </row>
    <row r="326" ht="26" hidden="1" customHeight="1" spans="1:9">
      <c r="A326" s="61">
        <v>107</v>
      </c>
      <c r="B326" s="55" t="s">
        <v>10</v>
      </c>
      <c r="C326" s="62" t="s">
        <v>11</v>
      </c>
      <c r="D326" s="57" t="s">
        <v>12</v>
      </c>
      <c r="E326" s="58" t="s">
        <v>356</v>
      </c>
      <c r="F326" s="59">
        <v>31</v>
      </c>
      <c r="G326" s="60">
        <v>29</v>
      </c>
      <c r="H326" s="55" t="str">
        <f t="shared" si="10"/>
        <v>复训</v>
      </c>
      <c r="I326" s="55" t="str">
        <f t="shared" si="11"/>
        <v>否</v>
      </c>
    </row>
    <row r="327" ht="26" hidden="1" customHeight="1" spans="1:9">
      <c r="A327" s="61">
        <v>108</v>
      </c>
      <c r="B327" s="55" t="s">
        <v>10</v>
      </c>
      <c r="C327" s="62" t="s">
        <v>20</v>
      </c>
      <c r="D327" s="57" t="s">
        <v>23</v>
      </c>
      <c r="E327" s="58" t="s">
        <v>357</v>
      </c>
      <c r="F327" s="59">
        <v>4</v>
      </c>
      <c r="G327" s="60">
        <v>3</v>
      </c>
      <c r="H327" s="55" t="str">
        <f t="shared" si="10"/>
        <v>复训</v>
      </c>
      <c r="I327" s="55" t="str">
        <f t="shared" si="11"/>
        <v>否</v>
      </c>
    </row>
    <row r="328" ht="26" customHeight="1" spans="4:4">
      <c r="D328" s="64"/>
    </row>
    <row r="329" spans="4:4">
      <c r="D329" s="64"/>
    </row>
    <row r="330" spans="4:4">
      <c r="D330" s="64"/>
    </row>
    <row r="331" spans="4:4">
      <c r="D331" s="64"/>
    </row>
    <row r="332" spans="4:4">
      <c r="D332" s="64"/>
    </row>
    <row r="333" spans="4:4">
      <c r="D333" s="64"/>
    </row>
    <row r="334" spans="4:4">
      <c r="D334" s="64"/>
    </row>
    <row r="335" spans="4:4">
      <c r="D335" s="64"/>
    </row>
    <row r="336" spans="4:4">
      <c r="D336" s="64"/>
    </row>
    <row r="337" spans="4:4">
      <c r="D337" s="64"/>
    </row>
    <row r="338" spans="4:4">
      <c r="D338" s="64"/>
    </row>
    <row r="339" spans="4:4">
      <c r="D339" s="64"/>
    </row>
    <row r="340" spans="4:4">
      <c r="D340" s="64"/>
    </row>
    <row r="341" spans="4:4">
      <c r="D341" s="64"/>
    </row>
    <row r="342" spans="4:4">
      <c r="D342" s="64"/>
    </row>
    <row r="343" spans="4:4">
      <c r="D343" s="64"/>
    </row>
    <row r="344" spans="4:4">
      <c r="D344" s="64"/>
    </row>
    <row r="345" spans="4:4">
      <c r="D345" s="64"/>
    </row>
    <row r="346" spans="4:4">
      <c r="D346" s="64"/>
    </row>
    <row r="347" spans="4:4">
      <c r="D347" s="64"/>
    </row>
    <row r="348" spans="4:4">
      <c r="D348" s="64"/>
    </row>
    <row r="349" spans="4:4">
      <c r="D349" s="64"/>
    </row>
    <row r="350" spans="4:4">
      <c r="D350" s="64"/>
    </row>
    <row r="351" spans="4:4">
      <c r="D351" s="64"/>
    </row>
    <row r="352" spans="4:4">
      <c r="D352" s="64"/>
    </row>
    <row r="353" spans="4:4">
      <c r="D353" s="64"/>
    </row>
    <row r="354" spans="4:4">
      <c r="D354" s="64"/>
    </row>
    <row r="355" spans="4:4">
      <c r="D355" s="64"/>
    </row>
    <row r="356" spans="4:4">
      <c r="D356" s="64"/>
    </row>
    <row r="357" spans="4:4">
      <c r="D357" s="64"/>
    </row>
    <row r="358" spans="4:4">
      <c r="D358" s="64"/>
    </row>
    <row r="359" spans="4:4">
      <c r="D359" s="64"/>
    </row>
    <row r="360" spans="4:4">
      <c r="D360" s="64"/>
    </row>
    <row r="361" spans="4:4">
      <c r="D361" s="64"/>
    </row>
    <row r="362" spans="4:4">
      <c r="D362" s="64"/>
    </row>
    <row r="363" spans="4:4">
      <c r="D363" s="64"/>
    </row>
    <row r="364" spans="4:4">
      <c r="D364" s="64"/>
    </row>
    <row r="365" spans="4:4">
      <c r="D365" s="64"/>
    </row>
    <row r="366" spans="4:4">
      <c r="D366" s="64"/>
    </row>
    <row r="367" spans="4:4">
      <c r="D367" s="64"/>
    </row>
    <row r="368" spans="4:4">
      <c r="D368" s="64"/>
    </row>
    <row r="369" spans="4:4">
      <c r="D369" s="64"/>
    </row>
    <row r="370" spans="4:4">
      <c r="D370" s="64"/>
    </row>
    <row r="371" spans="4:4">
      <c r="D371" s="64"/>
    </row>
    <row r="372" spans="4:4">
      <c r="D372" s="64"/>
    </row>
    <row r="373" spans="4:4">
      <c r="D373" s="64"/>
    </row>
    <row r="374" spans="4:4">
      <c r="D374" s="64"/>
    </row>
    <row r="375" spans="4:4">
      <c r="D375" s="64"/>
    </row>
    <row r="376" spans="4:4">
      <c r="D376" s="64"/>
    </row>
    <row r="377" spans="4:4">
      <c r="D377" s="64"/>
    </row>
    <row r="378" spans="4:4">
      <c r="D378" s="64"/>
    </row>
    <row r="379" spans="4:4">
      <c r="D379" s="64"/>
    </row>
    <row r="380" spans="4:4">
      <c r="D380" s="64"/>
    </row>
    <row r="381" spans="4:4">
      <c r="D381" s="64"/>
    </row>
    <row r="382" spans="4:4">
      <c r="D382" s="64"/>
    </row>
    <row r="383" spans="4:4">
      <c r="D383" s="64"/>
    </row>
    <row r="384" spans="4:4">
      <c r="D384" s="64"/>
    </row>
    <row r="385" spans="4:4">
      <c r="D385" s="64"/>
    </row>
    <row r="386" spans="4:4">
      <c r="D386" s="64"/>
    </row>
    <row r="387" spans="4:4">
      <c r="D387" s="64"/>
    </row>
    <row r="388" spans="4:4">
      <c r="D388" s="64"/>
    </row>
    <row r="389" spans="4:4">
      <c r="D389" s="64"/>
    </row>
    <row r="390" spans="4:4">
      <c r="D390" s="64"/>
    </row>
    <row r="391" spans="4:4">
      <c r="D391" s="64"/>
    </row>
    <row r="392" spans="4:4">
      <c r="D392" s="64"/>
    </row>
    <row r="393" spans="4:4">
      <c r="D393" s="64"/>
    </row>
    <row r="394" spans="4:4">
      <c r="D394" s="64"/>
    </row>
    <row r="395" spans="4:4">
      <c r="D395" s="64"/>
    </row>
    <row r="396" spans="4:4">
      <c r="D396" s="64"/>
    </row>
    <row r="397" spans="4:4">
      <c r="D397" s="64"/>
    </row>
    <row r="398" spans="4:4">
      <c r="D398" s="64"/>
    </row>
    <row r="399" spans="4:4">
      <c r="D399" s="64"/>
    </row>
    <row r="400" spans="4:4">
      <c r="D400" s="64"/>
    </row>
    <row r="401" spans="4:4">
      <c r="D401" s="64"/>
    </row>
    <row r="402" spans="4:4">
      <c r="D402" s="64"/>
    </row>
    <row r="403" spans="4:4">
      <c r="D403" s="64"/>
    </row>
    <row r="404" spans="4:4">
      <c r="D404" s="64"/>
    </row>
    <row r="405" spans="4:4">
      <c r="D405" s="64"/>
    </row>
    <row r="406" spans="4:4">
      <c r="D406" s="64"/>
    </row>
    <row r="407" spans="4:4">
      <c r="D407" s="64"/>
    </row>
    <row r="408" spans="4:4">
      <c r="D408" s="64"/>
    </row>
    <row r="409" spans="4:4">
      <c r="D409" s="64"/>
    </row>
    <row r="410" spans="4:4">
      <c r="D410" s="64"/>
    </row>
    <row r="411" spans="4:4">
      <c r="D411" s="64"/>
    </row>
    <row r="412" spans="4:4">
      <c r="D412" s="64"/>
    </row>
    <row r="413" spans="4:4">
      <c r="D413" s="64"/>
    </row>
    <row r="414" spans="4:4">
      <c r="D414" s="64"/>
    </row>
    <row r="415" spans="4:4">
      <c r="D415" s="64"/>
    </row>
    <row r="416" spans="4:4">
      <c r="D416" s="64"/>
    </row>
    <row r="417" spans="4:4">
      <c r="D417" s="64"/>
    </row>
    <row r="418" spans="4:4">
      <c r="D418" s="64"/>
    </row>
    <row r="419" spans="4:4">
      <c r="D419" s="64"/>
    </row>
    <row r="420" spans="4:4">
      <c r="D420" s="64"/>
    </row>
    <row r="421" spans="4:4">
      <c r="D421" s="64"/>
    </row>
    <row r="422" spans="4:4">
      <c r="D422" s="64"/>
    </row>
    <row r="423" spans="4:4">
      <c r="D423" s="64"/>
    </row>
    <row r="424" spans="4:4">
      <c r="D424" s="64"/>
    </row>
    <row r="425" spans="4:4">
      <c r="D425" s="64"/>
    </row>
    <row r="426" spans="4:4">
      <c r="D426" s="64"/>
    </row>
    <row r="427" spans="4:4">
      <c r="D427" s="64"/>
    </row>
    <row r="428" spans="4:4">
      <c r="D428" s="64"/>
    </row>
    <row r="429" spans="4:4">
      <c r="D429" s="64"/>
    </row>
    <row r="430" spans="4:4">
      <c r="D430" s="64"/>
    </row>
    <row r="431" spans="4:4">
      <c r="D431" s="64"/>
    </row>
    <row r="432" spans="4:4">
      <c r="D432" s="64"/>
    </row>
    <row r="433" spans="4:4">
      <c r="D433" s="64"/>
    </row>
    <row r="434" spans="4:4">
      <c r="D434" s="64"/>
    </row>
    <row r="435" spans="4:4">
      <c r="D435" s="64"/>
    </row>
    <row r="436" spans="4:4">
      <c r="D436" s="64"/>
    </row>
    <row r="437" spans="4:4">
      <c r="D437" s="64"/>
    </row>
    <row r="438" spans="4:4">
      <c r="D438" s="64"/>
    </row>
    <row r="439" spans="4:4">
      <c r="D439" s="64"/>
    </row>
    <row r="440" spans="4:4">
      <c r="D440" s="64"/>
    </row>
    <row r="441" spans="4:4">
      <c r="D441" s="64"/>
    </row>
    <row r="442" spans="4:4">
      <c r="D442" s="64"/>
    </row>
    <row r="443" spans="4:4">
      <c r="D443" s="64"/>
    </row>
    <row r="444" spans="4:4">
      <c r="D444" s="64"/>
    </row>
    <row r="445" spans="4:4">
      <c r="D445" s="64"/>
    </row>
    <row r="446" spans="4:4">
      <c r="D446" s="64"/>
    </row>
    <row r="447" spans="4:4">
      <c r="D447" s="64"/>
    </row>
    <row r="448" spans="4:4">
      <c r="D448" s="64"/>
    </row>
    <row r="449" spans="4:4">
      <c r="D449" s="64"/>
    </row>
    <row r="450" spans="4:4">
      <c r="D450" s="64"/>
    </row>
    <row r="451" spans="4:4">
      <c r="D451" s="64"/>
    </row>
    <row r="452" spans="4:4">
      <c r="D452" s="64"/>
    </row>
    <row r="453" spans="4:4">
      <c r="D453" s="64"/>
    </row>
    <row r="454" spans="4:4">
      <c r="D454" s="64"/>
    </row>
    <row r="455" spans="4:4">
      <c r="D455" s="64"/>
    </row>
    <row r="456" spans="4:4">
      <c r="D456" s="64"/>
    </row>
    <row r="457" spans="4:4">
      <c r="D457" s="64"/>
    </row>
    <row r="458" spans="4:4">
      <c r="D458" s="64"/>
    </row>
    <row r="459" spans="4:4">
      <c r="D459" s="64"/>
    </row>
    <row r="460" spans="4:4">
      <c r="D460" s="64"/>
    </row>
    <row r="461" spans="4:4">
      <c r="D461" s="64"/>
    </row>
    <row r="462" spans="4:4">
      <c r="D462" s="64"/>
    </row>
    <row r="463" spans="4:4">
      <c r="D463" s="64"/>
    </row>
    <row r="464" spans="4:4">
      <c r="D464" s="64"/>
    </row>
    <row r="465" spans="4:4">
      <c r="D465" s="64"/>
    </row>
    <row r="466" spans="4:4">
      <c r="D466" s="64"/>
    </row>
    <row r="467" spans="4:4">
      <c r="D467" s="64"/>
    </row>
    <row r="468" spans="4:4">
      <c r="D468" s="64"/>
    </row>
    <row r="469" spans="4:4">
      <c r="D469" s="64"/>
    </row>
    <row r="470" spans="4:4">
      <c r="D470" s="64"/>
    </row>
    <row r="471" spans="4:4">
      <c r="D471" s="64"/>
    </row>
    <row r="472" spans="4:4">
      <c r="D472" s="64"/>
    </row>
    <row r="473" spans="4:4">
      <c r="D473" s="64"/>
    </row>
    <row r="474" spans="4:4">
      <c r="D474" s="64"/>
    </row>
    <row r="475" spans="4:4">
      <c r="D475" s="64"/>
    </row>
    <row r="476" spans="4:4">
      <c r="D476" s="64"/>
    </row>
    <row r="477" spans="4:4">
      <c r="D477" s="64"/>
    </row>
    <row r="478" spans="4:4">
      <c r="D478" s="64"/>
    </row>
    <row r="479" spans="4:4">
      <c r="D479" s="64"/>
    </row>
    <row r="480" spans="4:4">
      <c r="D480" s="64"/>
    </row>
    <row r="481" spans="4:4">
      <c r="D481" s="64"/>
    </row>
    <row r="482" spans="4:4">
      <c r="D482" s="64"/>
    </row>
    <row r="483" spans="4:4">
      <c r="D483" s="64"/>
    </row>
    <row r="484" spans="4:4">
      <c r="D484" s="64"/>
    </row>
    <row r="485" spans="4:4">
      <c r="D485" s="64"/>
    </row>
    <row r="486" spans="4:4">
      <c r="D486" s="64"/>
    </row>
    <row r="487" spans="4:4">
      <c r="D487" s="64"/>
    </row>
    <row r="488" spans="4:4">
      <c r="D488" s="64"/>
    </row>
    <row r="489" spans="4:4">
      <c r="D489" s="64"/>
    </row>
    <row r="490" spans="4:4">
      <c r="D490" s="64"/>
    </row>
    <row r="491" spans="4:4">
      <c r="D491" s="64"/>
    </row>
    <row r="492" spans="4:4">
      <c r="D492" s="64"/>
    </row>
    <row r="493" spans="4:4">
      <c r="D493" s="64"/>
    </row>
    <row r="494" spans="4:4">
      <c r="D494" s="64"/>
    </row>
    <row r="495" spans="4:4">
      <c r="D495" s="64"/>
    </row>
    <row r="496" spans="4:4">
      <c r="D496" s="64"/>
    </row>
    <row r="497" spans="4:4">
      <c r="D497" s="64"/>
    </row>
    <row r="498" spans="4:4">
      <c r="D498" s="64"/>
    </row>
    <row r="499" spans="4:4">
      <c r="D499" s="64"/>
    </row>
  </sheetData>
  <autoFilter ref="A1:J327">
    <filterColumn colId="2">
      <customFilters>
        <customFilter operator="equal" val="全民"/>
      </customFilters>
    </filterColumn>
    <filterColumn colId="3">
      <filters>
        <filter val="低压电工"/>
        <filter val="高压电工"/>
        <filter val="化工自动化控制"/>
        <filter val="电力电缆、电气试验作业、防爆电气、继电保护等"/>
        <filter val="裂解（裂化）工艺"/>
        <filter val="加氢工艺"/>
        <filter val="烷基化工艺"/>
        <filter val="胺基化工艺"/>
        <filter val="氧化工艺"/>
        <filter val="制冷与空调设备安装修理作业"/>
        <filter val="煤气作业"/>
        <filter val="聚合工艺"/>
        <filter val="金属非金属矿山排水作业"/>
        <filter val="熔化焊接与热切割作业"/>
        <filter val="高处安装、维护、拆除作业"/>
        <filter val="登高架设"/>
      </filters>
    </filterColumn>
    <filterColumn colId="7">
      <customFilters>
        <customFilter operator="equal" val="复训"/>
      </customFilters>
    </filterColumn>
    <extLst/>
  </autoFilter>
  <dataValidations count="5">
    <dataValidation type="list" allowBlank="1" showInputMessage="1" showErrorMessage="1" sqref="C186 C219 C220 C245 C273 C290 C313 C324 C2:C42 C43:C45 C46:C185 C187:C203 C204:C218 C221:C237 C238:C244 C246:C258 C259:C272 C274:C279 C280:C289 C291:C301 C302:C309 C310:C312 C314:C323 C325:C327 C328:C442">
      <formula1>"全民,仁邦,兴达"</formula1>
    </dataValidation>
    <dataValidation type="list" allowBlank="1" showInputMessage="1" showErrorMessage="1" sqref="D219 D244 D248 D251 D277 D278 D285 D290 D313 D323 D2:D31 D32:D33 D34:D36 D37:D43 D44:D45 D46:D92 D186:D187 D188:D189 D190:D191 D192:D193 D194:D199 D200:D201 D202:D203 D204:D218 D220:D221 D222:D223 D224:D225 D226:D227 D228:D233 D234:D235 D236:D237 D238:D240 D241:D243 D245:D247 D249:D250 D252:D256 D257:D258 D259:D272 D273:D276 D279:D284 D286:D287 D288:D289 D291:D301 D302:D309 D310:D312 D314:D319 D320:D322 D324:D327">
      <formula1>"低压电工,高压电工,电力电缆、电气试验作业、防爆电气、继电保护等,登高架设,高处安装、维护、拆除作业,熔化焊接与热切割作业,制冷与空调设备安装修理作业,煤气作业,氧化工艺,聚合工艺,加氢工艺,过氧化工艺,烷基化工艺,胺基化工艺,裂解（裂化）工艺,氯碱电解工艺,化工自动化控制,金属非金属矿山排水作业,金属冶炼（炼钢）生产单位,危险化学品经营单位,危险化学品生产单位,烟花爆竹经营单位,烟花爆竹生产单位"</formula1>
    </dataValidation>
    <dataValidation type="list" allowBlank="1" showInputMessage="1" showErrorMessage="1" sqref="B328:B442">
      <formula1>"一月,二月,三月,四月,五月,六月,七月,八月,九月,十月,十一月,十二月"</formula1>
    </dataValidation>
    <dataValidation type="list" allowBlank="1" showInputMessage="1" showErrorMessage="1" sqref="B2:B327">
      <formula1>"一月,二月,三月,四月,五月,六月,七月,八月,九月,十月,十一月,十二月,季度/年,一季度"</formula1>
    </dataValidation>
    <dataValidation type="list" allowBlank="1" showInputMessage="1" showErrorMessage="1" sqref="D93:D185 D328:D499">
      <formula1>"低压电工,高压电工,电力电缆、电气试验作业、防爆电气、继电保护等,登高架设,高处安装、维护、拆除作业,熔化焊接与热切割作业,制冷与空调设备安装修理作业,煤气作业,氧化工艺,聚合工艺,加氢工艺,过氧化工艺,烷基化工艺,胺基化工艺,裂解（裂化）工艺,氯碱电解工艺,化工自动化控制,金属非金属矿山排水作业,金属冶炼（炼钢）生产单位,金属非金属矿山生产单位,危险化学品经营单位,危险化学品生产单位,烟花爆竹经营单位,烟花爆竹生产单位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E8" sqref="E8"/>
    </sheetView>
  </sheetViews>
  <sheetFormatPr defaultColWidth="9" defaultRowHeight="13.5" outlineLevelCol="7"/>
  <cols>
    <col min="1" max="1" width="11.125" customWidth="1"/>
    <col min="2" max="2" width="14" customWidth="1"/>
    <col min="3" max="3" width="15.5" customWidth="1"/>
    <col min="4" max="4" width="20.125" customWidth="1"/>
    <col min="5" max="5" width="16.375" customWidth="1"/>
    <col min="6" max="6" width="22.625" customWidth="1"/>
  </cols>
  <sheetData>
    <row r="1" ht="56" customHeight="1" spans="1:6">
      <c r="A1" s="34" t="s">
        <v>358</v>
      </c>
      <c r="B1" s="34"/>
      <c r="C1" s="34"/>
      <c r="D1" s="34"/>
      <c r="E1" s="34"/>
      <c r="F1" s="34"/>
    </row>
    <row r="2" ht="27" customHeight="1" spans="1:6">
      <c r="A2" s="35" t="s">
        <v>359</v>
      </c>
      <c r="B2" s="35" t="s">
        <v>2</v>
      </c>
      <c r="C2" s="35" t="s">
        <v>7</v>
      </c>
      <c r="D2" s="35" t="s">
        <v>5</v>
      </c>
      <c r="E2" s="35" t="s">
        <v>6</v>
      </c>
      <c r="F2" s="35" t="s">
        <v>360</v>
      </c>
    </row>
    <row r="3" ht="26" customHeight="1" spans="1:8">
      <c r="A3" s="36" t="s">
        <v>361</v>
      </c>
      <c r="B3" s="36" t="s">
        <v>15</v>
      </c>
      <c r="C3" s="36" t="s">
        <v>362</v>
      </c>
      <c r="D3" s="36">
        <v>1188</v>
      </c>
      <c r="E3" s="36">
        <v>966</v>
      </c>
      <c r="F3" s="37">
        <v>0.813131313131313</v>
      </c>
      <c r="G3" s="38"/>
      <c r="H3" s="38"/>
    </row>
    <row r="4" ht="26" customHeight="1" spans="1:6">
      <c r="A4" s="36"/>
      <c r="B4" s="36"/>
      <c r="C4" s="36" t="s">
        <v>363</v>
      </c>
      <c r="D4" s="36">
        <v>736</v>
      </c>
      <c r="E4" s="36">
        <v>543</v>
      </c>
      <c r="F4" s="37">
        <v>0.737771739130435</v>
      </c>
    </row>
    <row r="5" ht="26" customHeight="1" spans="1:8">
      <c r="A5" s="36"/>
      <c r="B5" s="36"/>
      <c r="C5" s="36" t="s">
        <v>364</v>
      </c>
      <c r="D5" s="36">
        <v>452</v>
      </c>
      <c r="E5" s="36">
        <v>423</v>
      </c>
      <c r="F5" s="37">
        <v>0.935840707964602</v>
      </c>
      <c r="G5" s="38"/>
      <c r="H5" s="38"/>
    </row>
    <row r="6" ht="26" customHeight="1" spans="1:6">
      <c r="A6" s="36"/>
      <c r="B6" s="36" t="s">
        <v>20</v>
      </c>
      <c r="C6" s="36" t="s">
        <v>362</v>
      </c>
      <c r="D6" s="36">
        <v>2822</v>
      </c>
      <c r="E6" s="36">
        <v>2520</v>
      </c>
      <c r="F6" s="37">
        <v>0.892983699503898</v>
      </c>
    </row>
    <row r="7" ht="26" customHeight="1" spans="1:6">
      <c r="A7" s="36"/>
      <c r="B7" s="36"/>
      <c r="C7" s="36" t="s">
        <v>363</v>
      </c>
      <c r="D7" s="36">
        <v>1177</v>
      </c>
      <c r="E7" s="36">
        <v>1016</v>
      </c>
      <c r="F7" s="37">
        <v>0.86321155480034</v>
      </c>
    </row>
    <row r="8" ht="26" customHeight="1" spans="1:6">
      <c r="A8" s="36"/>
      <c r="B8" s="36"/>
      <c r="C8" s="36" t="s">
        <v>364</v>
      </c>
      <c r="D8" s="36">
        <v>1645</v>
      </c>
      <c r="E8" s="36">
        <v>1504</v>
      </c>
      <c r="F8" s="37">
        <v>0.914285714285714</v>
      </c>
    </row>
    <row r="9" ht="26" customHeight="1" spans="1:6">
      <c r="A9" s="36"/>
      <c r="B9" s="36" t="s">
        <v>11</v>
      </c>
      <c r="C9" s="36" t="s">
        <v>362</v>
      </c>
      <c r="D9" s="36">
        <v>3556</v>
      </c>
      <c r="E9" s="36">
        <v>3192</v>
      </c>
      <c r="F9" s="37">
        <v>0.897637795275591</v>
      </c>
    </row>
    <row r="10" ht="26" customHeight="1" spans="1:6">
      <c r="A10" s="36"/>
      <c r="B10" s="36"/>
      <c r="C10" s="36" t="s">
        <v>363</v>
      </c>
      <c r="D10" s="36">
        <v>1448</v>
      </c>
      <c r="E10" s="36">
        <v>1240</v>
      </c>
      <c r="F10" s="37">
        <v>0.856353591160221</v>
      </c>
    </row>
    <row r="11" ht="26" customHeight="1" spans="1:6">
      <c r="A11" s="36"/>
      <c r="B11" s="36"/>
      <c r="C11" s="36" t="s">
        <v>364</v>
      </c>
      <c r="D11" s="36">
        <v>2108</v>
      </c>
      <c r="E11" s="36">
        <v>1952</v>
      </c>
      <c r="F11" s="37">
        <v>0.925996204933586</v>
      </c>
    </row>
    <row r="12" ht="26" customHeight="1" spans="1:6">
      <c r="A12" s="36"/>
      <c r="B12" s="39" t="s">
        <v>365</v>
      </c>
      <c r="C12" s="40"/>
      <c r="D12" s="36">
        <v>7566</v>
      </c>
      <c r="E12" s="36">
        <v>6678</v>
      </c>
      <c r="F12" s="37">
        <v>0.882632831086439</v>
      </c>
    </row>
    <row r="13" ht="26" customHeight="1" spans="1:6">
      <c r="A13" s="41" t="s">
        <v>366</v>
      </c>
      <c r="B13" s="42" t="s">
        <v>15</v>
      </c>
      <c r="C13" s="42" t="s">
        <v>362</v>
      </c>
      <c r="D13" s="42">
        <v>530</v>
      </c>
      <c r="E13" s="42">
        <v>407</v>
      </c>
      <c r="F13" s="43">
        <v>0.767924528301887</v>
      </c>
    </row>
    <row r="14" ht="26" customHeight="1" spans="1:6">
      <c r="A14" s="41"/>
      <c r="B14" s="42"/>
      <c r="C14" s="42" t="s">
        <v>363</v>
      </c>
      <c r="D14" s="42">
        <v>529</v>
      </c>
      <c r="E14" s="42">
        <v>406</v>
      </c>
      <c r="F14" s="43">
        <v>0.767485822306238</v>
      </c>
    </row>
    <row r="15" ht="26" customHeight="1" spans="1:7">
      <c r="A15" s="41"/>
      <c r="B15" s="42"/>
      <c r="C15" s="42" t="s">
        <v>364</v>
      </c>
      <c r="D15" s="42">
        <v>1</v>
      </c>
      <c r="E15" s="42">
        <v>1</v>
      </c>
      <c r="F15" s="43">
        <v>1</v>
      </c>
      <c r="G15" s="38"/>
    </row>
    <row r="16" ht="26" customHeight="1" spans="1:6">
      <c r="A16" s="41"/>
      <c r="B16" s="42" t="s">
        <v>20</v>
      </c>
      <c r="C16" s="42" t="s">
        <v>362</v>
      </c>
      <c r="D16" s="42">
        <v>110</v>
      </c>
      <c r="E16" s="42">
        <v>85</v>
      </c>
      <c r="F16" s="43">
        <v>0.772727272727273</v>
      </c>
    </row>
    <row r="17" ht="26" customHeight="1" spans="1:6">
      <c r="A17" s="41"/>
      <c r="B17" s="42"/>
      <c r="C17" s="42" t="s">
        <v>363</v>
      </c>
      <c r="D17" s="42">
        <v>110</v>
      </c>
      <c r="E17" s="42">
        <v>85</v>
      </c>
      <c r="F17" s="43">
        <v>0.772727272727273</v>
      </c>
    </row>
    <row r="18" ht="26" customHeight="1" spans="1:6">
      <c r="A18" s="41"/>
      <c r="B18" s="42" t="s">
        <v>11</v>
      </c>
      <c r="C18" s="42" t="s">
        <v>362</v>
      </c>
      <c r="D18" s="42">
        <v>282</v>
      </c>
      <c r="E18" s="42">
        <v>208</v>
      </c>
      <c r="F18" s="43">
        <v>0.737588652482269</v>
      </c>
    </row>
    <row r="19" ht="26" customHeight="1" spans="1:6">
      <c r="A19" s="41"/>
      <c r="B19" s="42"/>
      <c r="C19" s="42" t="s">
        <v>363</v>
      </c>
      <c r="D19" s="42">
        <v>282</v>
      </c>
      <c r="E19" s="42">
        <v>208</v>
      </c>
      <c r="F19" s="43">
        <v>0.737588652482269</v>
      </c>
    </row>
    <row r="20" ht="26" customHeight="1" spans="1:6">
      <c r="A20" s="41"/>
      <c r="B20" s="44" t="s">
        <v>365</v>
      </c>
      <c r="C20" s="45"/>
      <c r="D20" s="42">
        <v>922</v>
      </c>
      <c r="E20" s="42">
        <v>700</v>
      </c>
      <c r="F20" s="43">
        <v>0.759219088937093</v>
      </c>
    </row>
    <row r="21" ht="26" customHeight="1" spans="1:6">
      <c r="A21" s="46" t="s">
        <v>367</v>
      </c>
      <c r="B21" s="47" t="s">
        <v>15</v>
      </c>
      <c r="C21" s="47" t="s">
        <v>362</v>
      </c>
      <c r="D21" s="47">
        <v>1718</v>
      </c>
      <c r="E21" s="47">
        <v>1373</v>
      </c>
      <c r="F21" s="48">
        <v>0.79918509895227</v>
      </c>
    </row>
    <row r="22" ht="26" customHeight="1" spans="1:6">
      <c r="A22" s="46"/>
      <c r="B22" s="47"/>
      <c r="C22" s="47" t="s">
        <v>363</v>
      </c>
      <c r="D22" s="47">
        <v>1265</v>
      </c>
      <c r="E22" s="47">
        <v>949</v>
      </c>
      <c r="F22" s="48">
        <v>0.750197628458498</v>
      </c>
    </row>
    <row r="23" ht="26" customHeight="1" spans="1:6">
      <c r="A23" s="46"/>
      <c r="B23" s="47"/>
      <c r="C23" s="47" t="s">
        <v>364</v>
      </c>
      <c r="D23" s="47">
        <v>453</v>
      </c>
      <c r="E23" s="47">
        <v>424</v>
      </c>
      <c r="F23" s="48">
        <v>0.93598233995585</v>
      </c>
    </row>
    <row r="24" ht="26" customHeight="1" spans="1:6">
      <c r="A24" s="46"/>
      <c r="B24" s="47" t="s">
        <v>20</v>
      </c>
      <c r="C24" s="47" t="s">
        <v>362</v>
      </c>
      <c r="D24" s="47">
        <v>2932</v>
      </c>
      <c r="E24" s="47">
        <v>2605</v>
      </c>
      <c r="F24" s="48">
        <v>0.888472032742155</v>
      </c>
    </row>
    <row r="25" ht="26" customHeight="1" spans="1:6">
      <c r="A25" s="46"/>
      <c r="B25" s="47"/>
      <c r="C25" s="47" t="s">
        <v>363</v>
      </c>
      <c r="D25" s="47">
        <v>1287</v>
      </c>
      <c r="E25" s="47">
        <v>1101</v>
      </c>
      <c r="F25" s="48">
        <v>0.855477855477855</v>
      </c>
    </row>
    <row r="26" ht="26" customHeight="1" spans="1:6">
      <c r="A26" s="46"/>
      <c r="B26" s="47"/>
      <c r="C26" s="47" t="s">
        <v>364</v>
      </c>
      <c r="D26" s="47">
        <v>1645</v>
      </c>
      <c r="E26" s="47">
        <v>1504</v>
      </c>
      <c r="F26" s="48">
        <v>0.914285714285714</v>
      </c>
    </row>
    <row r="27" ht="26" customHeight="1" spans="1:6">
      <c r="A27" s="46"/>
      <c r="B27" s="47" t="s">
        <v>11</v>
      </c>
      <c r="C27" s="47" t="s">
        <v>362</v>
      </c>
      <c r="D27" s="47">
        <v>3838</v>
      </c>
      <c r="E27" s="47">
        <v>3400</v>
      </c>
      <c r="F27" s="48">
        <v>0.88587806149036</v>
      </c>
    </row>
    <row r="28" ht="26" customHeight="1" spans="1:6">
      <c r="A28" s="46"/>
      <c r="B28" s="47"/>
      <c r="C28" s="47" t="s">
        <v>363</v>
      </c>
      <c r="D28" s="47">
        <v>1730</v>
      </c>
      <c r="E28" s="47">
        <v>1448</v>
      </c>
      <c r="F28" s="48">
        <v>0.836994219653179</v>
      </c>
    </row>
    <row r="29" ht="26" customHeight="1" spans="1:6">
      <c r="A29" s="46"/>
      <c r="B29" s="47"/>
      <c r="C29" s="47" t="s">
        <v>364</v>
      </c>
      <c r="D29" s="47">
        <v>2108</v>
      </c>
      <c r="E29" s="47">
        <v>1952</v>
      </c>
      <c r="F29" s="48">
        <v>0.925996204933586</v>
      </c>
    </row>
    <row r="30" ht="26" customHeight="1" spans="1:7">
      <c r="A30" s="46"/>
      <c r="B30" s="49" t="s">
        <v>365</v>
      </c>
      <c r="C30" s="50"/>
      <c r="D30" s="47">
        <v>8488</v>
      </c>
      <c r="E30" s="47">
        <v>7378</v>
      </c>
      <c r="F30" s="48">
        <v>0.869227144203581</v>
      </c>
      <c r="G30">
        <f>D30-E30</f>
        <v>1110</v>
      </c>
    </row>
    <row r="31" ht="33" customHeight="1" spans="1:6">
      <c r="A31" s="51" t="s">
        <v>368</v>
      </c>
      <c r="B31" s="51"/>
      <c r="C31" s="51"/>
      <c r="D31" s="51"/>
      <c r="E31" s="51"/>
      <c r="F31" s="51"/>
    </row>
    <row r="32" ht="26" customHeight="1"/>
  </sheetData>
  <mergeCells count="17">
    <mergeCell ref="A1:F1"/>
    <mergeCell ref="B12:C12"/>
    <mergeCell ref="B20:C20"/>
    <mergeCell ref="B30:C30"/>
    <mergeCell ref="A31:F31"/>
    <mergeCell ref="A3:A12"/>
    <mergeCell ref="A13:A20"/>
    <mergeCell ref="A21:A30"/>
    <mergeCell ref="B3:B5"/>
    <mergeCell ref="B6:B8"/>
    <mergeCell ref="B9:B11"/>
    <mergeCell ref="B13:B15"/>
    <mergeCell ref="B16:B17"/>
    <mergeCell ref="B18:B19"/>
    <mergeCell ref="B21:B23"/>
    <mergeCell ref="B24:B26"/>
    <mergeCell ref="B27:B2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36"/>
  <sheetViews>
    <sheetView workbookViewId="0">
      <selection activeCell="A1" sqref="A1:K1"/>
    </sheetView>
  </sheetViews>
  <sheetFormatPr defaultColWidth="9" defaultRowHeight="13.5"/>
  <cols>
    <col min="1" max="1" width="14.125" customWidth="1"/>
    <col min="2" max="2" width="19.375" customWidth="1"/>
    <col min="3" max="4" width="16.875" customWidth="1"/>
    <col min="5" max="5" width="16.25" customWidth="1"/>
    <col min="7" max="7" width="12.125" customWidth="1"/>
    <col min="8" max="8" width="17.875" customWidth="1"/>
    <col min="9" max="9" width="14.625" customWidth="1"/>
    <col min="10" max="10" width="14.375" customWidth="1"/>
    <col min="11" max="11" width="14" customWidth="1"/>
  </cols>
  <sheetData>
    <row r="1" ht="51" customHeight="1" spans="1:11">
      <c r="A1" s="1" t="s">
        <v>369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9" customHeight="1" spans="1:11">
      <c r="A2" s="3" t="s">
        <v>370</v>
      </c>
      <c r="B2" s="3"/>
      <c r="C2" s="3"/>
      <c r="D2" s="3"/>
      <c r="E2" s="3"/>
      <c r="F2" s="4"/>
      <c r="G2" s="5" t="s">
        <v>371</v>
      </c>
      <c r="H2" s="6"/>
      <c r="I2" s="6"/>
      <c r="J2" s="6"/>
      <c r="K2" s="19"/>
    </row>
    <row r="3" spans="1:11">
      <c r="A3" s="7" t="s">
        <v>2</v>
      </c>
      <c r="B3" s="7"/>
      <c r="C3" s="8" t="s">
        <v>11</v>
      </c>
      <c r="D3" s="8" t="s">
        <v>20</v>
      </c>
      <c r="E3" s="8" t="s">
        <v>15</v>
      </c>
      <c r="F3" s="9"/>
      <c r="G3" s="7" t="s">
        <v>2</v>
      </c>
      <c r="H3" s="7"/>
      <c r="I3" s="8" t="s">
        <v>11</v>
      </c>
      <c r="J3" s="8" t="s">
        <v>20</v>
      </c>
      <c r="K3" s="8" t="s">
        <v>15</v>
      </c>
    </row>
    <row r="4" spans="1:11">
      <c r="A4" s="10"/>
      <c r="B4" s="10"/>
      <c r="C4" s="11"/>
      <c r="D4" s="11"/>
      <c r="E4" s="11"/>
      <c r="F4" s="9"/>
      <c r="G4" s="10"/>
      <c r="H4" s="10"/>
      <c r="I4" s="11"/>
      <c r="J4" s="11"/>
      <c r="K4" s="11"/>
    </row>
    <row r="5" ht="24" customHeight="1" spans="1:11">
      <c r="A5" s="12" t="s">
        <v>363</v>
      </c>
      <c r="B5" s="13" t="s">
        <v>372</v>
      </c>
      <c r="C5" s="14">
        <v>963</v>
      </c>
      <c r="D5" s="14">
        <v>799</v>
      </c>
      <c r="E5" s="14">
        <v>511</v>
      </c>
      <c r="F5" s="9"/>
      <c r="G5" s="12" t="s">
        <v>363</v>
      </c>
      <c r="H5" s="13" t="s">
        <v>372</v>
      </c>
      <c r="I5" s="14">
        <v>115</v>
      </c>
      <c r="J5" s="14">
        <v>70</v>
      </c>
      <c r="K5" s="14">
        <v>0</v>
      </c>
    </row>
    <row r="6" ht="24" customHeight="1" spans="1:11">
      <c r="A6" s="12"/>
      <c r="B6" s="13" t="s">
        <v>373</v>
      </c>
      <c r="C6" s="14">
        <v>741</v>
      </c>
      <c r="D6" s="14">
        <v>666</v>
      </c>
      <c r="E6" s="14">
        <v>397</v>
      </c>
      <c r="F6" s="9"/>
      <c r="G6" s="12"/>
      <c r="H6" s="13" t="s">
        <v>373</v>
      </c>
      <c r="I6" s="14">
        <v>106</v>
      </c>
      <c r="J6" s="14">
        <v>61</v>
      </c>
      <c r="K6" s="14">
        <v>0</v>
      </c>
    </row>
    <row r="7" ht="24" customHeight="1" spans="1:11">
      <c r="A7" s="12"/>
      <c r="B7" s="13" t="s">
        <v>374</v>
      </c>
      <c r="C7" s="14">
        <v>785</v>
      </c>
      <c r="D7" s="14">
        <v>672</v>
      </c>
      <c r="E7" s="14">
        <v>347</v>
      </c>
      <c r="F7" s="9"/>
      <c r="G7" s="12"/>
      <c r="H7" s="13" t="s">
        <v>374</v>
      </c>
      <c r="I7" s="14">
        <v>109</v>
      </c>
      <c r="J7" s="14">
        <v>66</v>
      </c>
      <c r="K7" s="14">
        <v>0</v>
      </c>
    </row>
    <row r="8" ht="24" customHeight="1" spans="1:11">
      <c r="A8" s="12"/>
      <c r="B8" s="13" t="s">
        <v>375</v>
      </c>
      <c r="C8" s="15">
        <v>0.769470404984424</v>
      </c>
      <c r="D8" s="15">
        <v>0.833541927409262</v>
      </c>
      <c r="E8" s="15">
        <v>0.776908023483366</v>
      </c>
      <c r="F8" s="9"/>
      <c r="G8" s="12"/>
      <c r="H8" s="13" t="s">
        <v>375</v>
      </c>
      <c r="I8" s="15">
        <v>0.921739130434783</v>
      </c>
      <c r="J8" s="15">
        <v>0.871428571428571</v>
      </c>
      <c r="K8" s="15">
        <v>0</v>
      </c>
    </row>
    <row r="9" ht="24" customHeight="1" spans="1:11">
      <c r="A9" s="16"/>
      <c r="B9" s="17" t="s">
        <v>360</v>
      </c>
      <c r="C9" s="15">
        <v>0.815160955347871</v>
      </c>
      <c r="D9" s="15">
        <v>0.841051314142678</v>
      </c>
      <c r="E9" s="15">
        <v>0.679060665362035</v>
      </c>
      <c r="F9" s="9"/>
      <c r="G9" s="16"/>
      <c r="H9" s="17" t="s">
        <v>360</v>
      </c>
      <c r="I9" s="15">
        <v>0.947826086956522</v>
      </c>
      <c r="J9" s="15">
        <v>0.942857142857143</v>
      </c>
      <c r="K9" s="15">
        <v>0</v>
      </c>
    </row>
    <row r="10" ht="24" customHeight="1" spans="1:11">
      <c r="A10" s="12" t="s">
        <v>364</v>
      </c>
      <c r="B10" s="13" t="s">
        <v>372</v>
      </c>
      <c r="C10" s="18">
        <v>1301</v>
      </c>
      <c r="D10" s="18">
        <v>954</v>
      </c>
      <c r="E10" s="18">
        <v>121</v>
      </c>
      <c r="F10" s="9"/>
      <c r="G10" s="12" t="s">
        <v>364</v>
      </c>
      <c r="H10" s="13" t="s">
        <v>372</v>
      </c>
      <c r="I10" s="18">
        <v>259</v>
      </c>
      <c r="J10" s="18">
        <v>219</v>
      </c>
      <c r="K10" s="18">
        <v>21</v>
      </c>
    </row>
    <row r="11" ht="24" customHeight="1" spans="1:11">
      <c r="A11" s="12"/>
      <c r="B11" s="13" t="s">
        <v>6</v>
      </c>
      <c r="C11" s="18">
        <v>1203</v>
      </c>
      <c r="D11" s="18">
        <v>861</v>
      </c>
      <c r="E11" s="18">
        <v>113</v>
      </c>
      <c r="F11" s="9"/>
      <c r="G11" s="12"/>
      <c r="H11" s="13" t="s">
        <v>6</v>
      </c>
      <c r="I11" s="18">
        <v>240</v>
      </c>
      <c r="J11" s="18">
        <v>203</v>
      </c>
      <c r="K11" s="18">
        <v>13</v>
      </c>
    </row>
    <row r="12" ht="24" customHeight="1" spans="1:11">
      <c r="A12" s="16"/>
      <c r="B12" s="17" t="s">
        <v>360</v>
      </c>
      <c r="C12" s="15">
        <v>0.92467332820907</v>
      </c>
      <c r="D12" s="15">
        <v>0.90251572327044</v>
      </c>
      <c r="E12" s="15">
        <v>0.933884297520661</v>
      </c>
      <c r="F12" s="9"/>
      <c r="G12" s="16"/>
      <c r="H12" s="17" t="s">
        <v>360</v>
      </c>
      <c r="I12" s="15">
        <v>0.926640926640927</v>
      </c>
      <c r="J12" s="15">
        <v>0.926940639269406</v>
      </c>
      <c r="K12" s="15">
        <v>0.619047619047619</v>
      </c>
    </row>
    <row r="13" spans="1:1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25" customHeight="1" spans="1:11">
      <c r="A15" s="3" t="s">
        <v>376</v>
      </c>
      <c r="B15" s="3"/>
      <c r="C15" s="3"/>
      <c r="D15" s="3"/>
      <c r="E15" s="3"/>
      <c r="F15" s="9"/>
      <c r="G15" s="3" t="s">
        <v>18</v>
      </c>
      <c r="H15" s="3"/>
      <c r="I15" s="3"/>
      <c r="J15" s="3"/>
      <c r="K15" s="3"/>
    </row>
    <row r="16" spans="1:11">
      <c r="A16" s="7" t="s">
        <v>2</v>
      </c>
      <c r="B16" s="7"/>
      <c r="C16" s="8" t="s">
        <v>11</v>
      </c>
      <c r="D16" s="8" t="s">
        <v>20</v>
      </c>
      <c r="E16" s="8" t="s">
        <v>15</v>
      </c>
      <c r="F16" s="9"/>
      <c r="G16" s="7" t="s">
        <v>2</v>
      </c>
      <c r="H16" s="7"/>
      <c r="I16" s="8" t="s">
        <v>11</v>
      </c>
      <c r="J16" s="8" t="s">
        <v>20</v>
      </c>
      <c r="K16" s="8" t="s">
        <v>15</v>
      </c>
    </row>
    <row r="17" spans="1:11">
      <c r="A17" s="10"/>
      <c r="B17" s="10"/>
      <c r="C17" s="11"/>
      <c r="D17" s="11"/>
      <c r="E17" s="11"/>
      <c r="F17" s="9"/>
      <c r="G17" s="10"/>
      <c r="H17" s="10"/>
      <c r="I17" s="11"/>
      <c r="J17" s="11"/>
      <c r="K17" s="11"/>
    </row>
    <row r="18" ht="27" customHeight="1" spans="1:11">
      <c r="A18" s="12" t="s">
        <v>363</v>
      </c>
      <c r="B18" s="13" t="s">
        <v>372</v>
      </c>
      <c r="C18" s="14">
        <v>34</v>
      </c>
      <c r="D18" s="14">
        <v>0</v>
      </c>
      <c r="E18" s="14">
        <v>0</v>
      </c>
      <c r="F18" s="9"/>
      <c r="G18" s="12" t="s">
        <v>363</v>
      </c>
      <c r="H18" s="13" t="s">
        <v>372</v>
      </c>
      <c r="I18" s="14">
        <v>131</v>
      </c>
      <c r="J18" s="14">
        <v>123</v>
      </c>
      <c r="K18" s="14">
        <v>66</v>
      </c>
    </row>
    <row r="19" ht="27" customHeight="1" spans="1:11">
      <c r="A19" s="12"/>
      <c r="B19" s="13" t="s">
        <v>373</v>
      </c>
      <c r="C19" s="14">
        <v>30</v>
      </c>
      <c r="D19" s="14">
        <v>0</v>
      </c>
      <c r="E19" s="14">
        <v>0</v>
      </c>
      <c r="F19" s="9"/>
      <c r="G19" s="12"/>
      <c r="H19" s="13" t="s">
        <v>373</v>
      </c>
      <c r="I19" s="14">
        <v>115</v>
      </c>
      <c r="J19" s="14">
        <v>80</v>
      </c>
      <c r="K19" s="14">
        <v>55</v>
      </c>
    </row>
    <row r="20" ht="27" customHeight="1" spans="1:11">
      <c r="A20" s="12"/>
      <c r="B20" s="13" t="s">
        <v>374</v>
      </c>
      <c r="C20" s="14">
        <v>31</v>
      </c>
      <c r="D20" s="14">
        <v>0</v>
      </c>
      <c r="E20" s="14">
        <v>0</v>
      </c>
      <c r="F20" s="9"/>
      <c r="G20" s="12"/>
      <c r="H20" s="13" t="s">
        <v>374</v>
      </c>
      <c r="I20" s="14">
        <v>123</v>
      </c>
      <c r="J20" s="14">
        <v>99</v>
      </c>
      <c r="K20" s="14">
        <v>54</v>
      </c>
    </row>
    <row r="21" ht="27" customHeight="1" spans="1:11">
      <c r="A21" s="12"/>
      <c r="B21" s="13" t="s">
        <v>375</v>
      </c>
      <c r="C21" s="15">
        <v>0.882352941176471</v>
      </c>
      <c r="D21" s="15">
        <v>0</v>
      </c>
      <c r="E21" s="15">
        <v>0</v>
      </c>
      <c r="F21" s="9"/>
      <c r="G21" s="12"/>
      <c r="H21" s="13" t="s">
        <v>375</v>
      </c>
      <c r="I21" s="15">
        <v>0.877862595419847</v>
      </c>
      <c r="J21" s="15">
        <v>0.650406504065041</v>
      </c>
      <c r="K21" s="15">
        <v>0.833333333333333</v>
      </c>
    </row>
    <row r="22" ht="27" customHeight="1" spans="1:11">
      <c r="A22" s="16"/>
      <c r="B22" s="17" t="s">
        <v>360</v>
      </c>
      <c r="C22" s="15">
        <v>0.911764705882353</v>
      </c>
      <c r="D22" s="15">
        <v>0</v>
      </c>
      <c r="E22" s="15">
        <v>0</v>
      </c>
      <c r="F22" s="9"/>
      <c r="G22" s="16"/>
      <c r="H22" s="17" t="s">
        <v>360</v>
      </c>
      <c r="I22" s="15">
        <v>0.938931297709924</v>
      </c>
      <c r="J22" s="15">
        <v>0.804878048780488</v>
      </c>
      <c r="K22" s="15">
        <v>0.818181818181818</v>
      </c>
    </row>
    <row r="23" ht="27" customHeight="1" spans="1:11">
      <c r="A23" s="12" t="s">
        <v>364</v>
      </c>
      <c r="B23" s="13" t="s">
        <v>372</v>
      </c>
      <c r="C23" s="18">
        <v>13</v>
      </c>
      <c r="D23" s="18">
        <v>0</v>
      </c>
      <c r="E23" s="18">
        <v>49</v>
      </c>
      <c r="F23" s="9"/>
      <c r="G23" s="12" t="s">
        <v>364</v>
      </c>
      <c r="H23" s="13" t="s">
        <v>372</v>
      </c>
      <c r="I23" s="18">
        <v>279</v>
      </c>
      <c r="J23" s="18">
        <v>251</v>
      </c>
      <c r="K23" s="18">
        <v>58</v>
      </c>
    </row>
    <row r="24" ht="27" customHeight="1" spans="1:11">
      <c r="A24" s="12"/>
      <c r="B24" s="13" t="s">
        <v>6</v>
      </c>
      <c r="C24" s="18">
        <v>13</v>
      </c>
      <c r="D24" s="18">
        <v>0</v>
      </c>
      <c r="E24" s="18">
        <v>47</v>
      </c>
      <c r="F24" s="9"/>
      <c r="G24" s="12"/>
      <c r="H24" s="13" t="s">
        <v>6</v>
      </c>
      <c r="I24" s="18">
        <v>246</v>
      </c>
      <c r="J24" s="18">
        <v>224</v>
      </c>
      <c r="K24" s="18">
        <v>49</v>
      </c>
    </row>
    <row r="25" ht="27" customHeight="1" spans="1:11">
      <c r="A25" s="16"/>
      <c r="B25" s="17" t="s">
        <v>360</v>
      </c>
      <c r="C25" s="15">
        <v>1</v>
      </c>
      <c r="D25" s="15">
        <v>0</v>
      </c>
      <c r="E25" s="15">
        <v>0.959183673469388</v>
      </c>
      <c r="F25" s="9"/>
      <c r="G25" s="16"/>
      <c r="H25" s="17" t="s">
        <v>360</v>
      </c>
      <c r="I25" s="15">
        <v>0.881720430107527</v>
      </c>
      <c r="J25" s="15">
        <v>0.892430278884462</v>
      </c>
      <c r="K25" s="15">
        <v>0.844827586206897</v>
      </c>
    </row>
    <row r="26" spans="1:1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ht="25" customHeight="1" spans="1:12">
      <c r="A28" s="3" t="s">
        <v>377</v>
      </c>
      <c r="B28" s="3"/>
      <c r="C28" s="3"/>
      <c r="D28" s="3"/>
      <c r="E28" s="3"/>
      <c r="F28" s="9"/>
      <c r="G28" s="3" t="s">
        <v>88</v>
      </c>
      <c r="H28" s="3"/>
      <c r="I28" s="3"/>
      <c r="J28" s="3"/>
      <c r="K28" s="3"/>
      <c r="L28" s="20"/>
    </row>
    <row r="29" spans="1:12">
      <c r="A29" s="7" t="s">
        <v>2</v>
      </c>
      <c r="B29" s="7"/>
      <c r="C29" s="8" t="s">
        <v>11</v>
      </c>
      <c r="D29" s="8" t="s">
        <v>20</v>
      </c>
      <c r="E29" s="8" t="s">
        <v>15</v>
      </c>
      <c r="F29" s="9"/>
      <c r="G29" s="7" t="s">
        <v>2</v>
      </c>
      <c r="H29" s="7"/>
      <c r="I29" s="8" t="s">
        <v>11</v>
      </c>
      <c r="J29" s="8" t="s">
        <v>20</v>
      </c>
      <c r="K29" s="8" t="s">
        <v>15</v>
      </c>
      <c r="L29" s="20"/>
    </row>
    <row r="30" spans="1:12">
      <c r="A30" s="10"/>
      <c r="B30" s="10"/>
      <c r="C30" s="11"/>
      <c r="D30" s="11"/>
      <c r="E30" s="11"/>
      <c r="F30" s="9"/>
      <c r="G30" s="10"/>
      <c r="H30" s="10"/>
      <c r="I30" s="11"/>
      <c r="J30" s="11"/>
      <c r="K30" s="11"/>
      <c r="L30" s="20"/>
    </row>
    <row r="31" ht="27" customHeight="1" spans="1:12">
      <c r="A31" s="12" t="s">
        <v>363</v>
      </c>
      <c r="B31" s="13" t="s">
        <v>372</v>
      </c>
      <c r="C31" s="14">
        <v>205</v>
      </c>
      <c r="D31" s="14">
        <v>109</v>
      </c>
      <c r="E31" s="14">
        <v>6</v>
      </c>
      <c r="F31" s="9"/>
      <c r="G31" s="12" t="s">
        <v>363</v>
      </c>
      <c r="H31" s="13" t="s">
        <v>372</v>
      </c>
      <c r="I31" s="14">
        <v>0</v>
      </c>
      <c r="J31" s="14">
        <v>0</v>
      </c>
      <c r="K31" s="14">
        <v>100</v>
      </c>
      <c r="L31" s="20"/>
    </row>
    <row r="32" ht="27" customHeight="1" spans="1:12">
      <c r="A32" s="12"/>
      <c r="B32" s="13" t="s">
        <v>373</v>
      </c>
      <c r="C32" s="14">
        <v>170</v>
      </c>
      <c r="D32" s="14">
        <v>91</v>
      </c>
      <c r="E32" s="14">
        <v>5</v>
      </c>
      <c r="F32" s="9"/>
      <c r="G32" s="12"/>
      <c r="H32" s="13" t="s">
        <v>373</v>
      </c>
      <c r="I32" s="14">
        <v>0</v>
      </c>
      <c r="J32" s="14">
        <v>0</v>
      </c>
      <c r="K32" s="14">
        <v>79</v>
      </c>
      <c r="L32" s="20"/>
    </row>
    <row r="33" ht="27" customHeight="1" spans="1:12">
      <c r="A33" s="12"/>
      <c r="B33" s="13" t="s">
        <v>374</v>
      </c>
      <c r="C33" s="14">
        <v>192</v>
      </c>
      <c r="D33" s="14">
        <v>92</v>
      </c>
      <c r="E33" s="14">
        <v>4</v>
      </c>
      <c r="F33" s="9"/>
      <c r="G33" s="12"/>
      <c r="H33" s="13" t="s">
        <v>374</v>
      </c>
      <c r="I33" s="14">
        <v>0</v>
      </c>
      <c r="J33" s="14">
        <v>0</v>
      </c>
      <c r="K33" s="14">
        <v>86</v>
      </c>
      <c r="L33" s="20"/>
    </row>
    <row r="34" ht="27" customHeight="1" spans="1:12">
      <c r="A34" s="12"/>
      <c r="B34" s="13" t="s">
        <v>375</v>
      </c>
      <c r="C34" s="15">
        <v>0.829268292682927</v>
      </c>
      <c r="D34" s="15">
        <v>0.834862385321101</v>
      </c>
      <c r="E34" s="15">
        <v>0.833333333333333</v>
      </c>
      <c r="F34" s="9"/>
      <c r="G34" s="12"/>
      <c r="H34" s="13" t="s">
        <v>375</v>
      </c>
      <c r="I34" s="15">
        <v>0</v>
      </c>
      <c r="J34" s="15">
        <v>0</v>
      </c>
      <c r="K34" s="15">
        <v>0.79</v>
      </c>
      <c r="L34" s="20"/>
    </row>
    <row r="35" ht="27" customHeight="1" spans="1:12">
      <c r="A35" s="16"/>
      <c r="B35" s="17" t="s">
        <v>360</v>
      </c>
      <c r="C35" s="15">
        <v>0.936585365853659</v>
      </c>
      <c r="D35" s="15">
        <v>0.844036697247706</v>
      </c>
      <c r="E35" s="15">
        <v>0.666666666666667</v>
      </c>
      <c r="F35" s="9"/>
      <c r="G35" s="16"/>
      <c r="H35" s="17" t="s">
        <v>360</v>
      </c>
      <c r="I35" s="15">
        <v>0</v>
      </c>
      <c r="J35" s="15">
        <v>0</v>
      </c>
      <c r="K35" s="15">
        <v>0.86</v>
      </c>
      <c r="L35" s="20"/>
    </row>
    <row r="36" ht="27" customHeight="1" spans="1:12">
      <c r="A36" s="12" t="s">
        <v>364</v>
      </c>
      <c r="B36" s="13" t="s">
        <v>372</v>
      </c>
      <c r="C36" s="18">
        <v>274</v>
      </c>
      <c r="D36" s="18">
        <v>229</v>
      </c>
      <c r="E36" s="18">
        <v>61</v>
      </c>
      <c r="F36" s="9"/>
      <c r="G36" s="12" t="s">
        <v>364</v>
      </c>
      <c r="H36" s="13" t="s">
        <v>372</v>
      </c>
      <c r="I36" s="18">
        <v>0</v>
      </c>
      <c r="J36" s="18">
        <v>0</v>
      </c>
      <c r="K36" s="18">
        <v>80</v>
      </c>
      <c r="L36" s="20"/>
    </row>
    <row r="37" ht="27" customHeight="1" spans="1:12">
      <c r="A37" s="12"/>
      <c r="B37" s="13" t="s">
        <v>6</v>
      </c>
      <c r="C37" s="18">
        <v>250</v>
      </c>
      <c r="D37" s="18">
        <v>199</v>
      </c>
      <c r="E37" s="18">
        <v>58</v>
      </c>
      <c r="F37" s="9"/>
      <c r="G37" s="12"/>
      <c r="H37" s="13" t="s">
        <v>6</v>
      </c>
      <c r="I37" s="18">
        <v>0</v>
      </c>
      <c r="J37" s="18">
        <v>0</v>
      </c>
      <c r="K37" s="18">
        <v>78</v>
      </c>
      <c r="L37" s="20"/>
    </row>
    <row r="38" ht="27" customHeight="1" spans="1:12">
      <c r="A38" s="16"/>
      <c r="B38" s="17" t="s">
        <v>360</v>
      </c>
      <c r="C38" s="15">
        <v>0.912408759124088</v>
      </c>
      <c r="D38" s="15">
        <v>0.868995633187773</v>
      </c>
      <c r="E38" s="15">
        <v>0.950819672131147</v>
      </c>
      <c r="F38" s="9"/>
      <c r="G38" s="16"/>
      <c r="H38" s="17" t="s">
        <v>360</v>
      </c>
      <c r="I38" s="15">
        <v>0</v>
      </c>
      <c r="J38" s="15">
        <v>0</v>
      </c>
      <c r="K38" s="15">
        <v>0.975</v>
      </c>
      <c r="L38" s="20"/>
    </row>
    <row r="39" spans="1:1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22" customHeight="1" spans="1:11">
      <c r="A41" s="3" t="s">
        <v>378</v>
      </c>
      <c r="B41" s="3"/>
      <c r="C41" s="3"/>
      <c r="D41" s="3"/>
      <c r="E41" s="3"/>
      <c r="F41" s="9"/>
      <c r="G41" s="3" t="s">
        <v>379</v>
      </c>
      <c r="H41" s="3"/>
      <c r="I41" s="3"/>
      <c r="J41" s="3"/>
      <c r="K41" s="3"/>
    </row>
    <row r="42" spans="1:11">
      <c r="A42" s="7" t="s">
        <v>2</v>
      </c>
      <c r="B42" s="7"/>
      <c r="C42" s="8" t="s">
        <v>11</v>
      </c>
      <c r="D42" s="8" t="s">
        <v>20</v>
      </c>
      <c r="E42" s="8" t="s">
        <v>15</v>
      </c>
      <c r="F42" s="9"/>
      <c r="G42" s="7" t="s">
        <v>2</v>
      </c>
      <c r="H42" s="7"/>
      <c r="I42" s="8" t="s">
        <v>11</v>
      </c>
      <c r="J42" s="8" t="s">
        <v>20</v>
      </c>
      <c r="K42" s="8" t="s">
        <v>15</v>
      </c>
    </row>
    <row r="43" spans="1:11">
      <c r="A43" s="10"/>
      <c r="B43" s="10"/>
      <c r="C43" s="11"/>
      <c r="D43" s="11"/>
      <c r="E43" s="11"/>
      <c r="F43" s="9"/>
      <c r="G43" s="10"/>
      <c r="H43" s="10"/>
      <c r="I43" s="11"/>
      <c r="J43" s="11"/>
      <c r="K43" s="11"/>
    </row>
    <row r="44" ht="27" customHeight="1" spans="1:11">
      <c r="A44" s="12" t="s">
        <v>363</v>
      </c>
      <c r="B44" s="13" t="s">
        <v>372</v>
      </c>
      <c r="C44" s="14">
        <v>0</v>
      </c>
      <c r="D44" s="14">
        <v>41</v>
      </c>
      <c r="E44" s="14">
        <v>15</v>
      </c>
      <c r="F44" s="9"/>
      <c r="G44" s="12" t="s">
        <v>363</v>
      </c>
      <c r="H44" s="13" t="s">
        <v>372</v>
      </c>
      <c r="I44" s="14">
        <v>0</v>
      </c>
      <c r="J44" s="14">
        <v>0</v>
      </c>
      <c r="K44" s="14">
        <v>5</v>
      </c>
    </row>
    <row r="45" ht="27" customHeight="1" spans="1:11">
      <c r="A45" s="12"/>
      <c r="B45" s="13" t="s">
        <v>373</v>
      </c>
      <c r="C45" s="14">
        <v>0</v>
      </c>
      <c r="D45" s="14">
        <v>40</v>
      </c>
      <c r="E45" s="14">
        <v>15</v>
      </c>
      <c r="F45" s="9"/>
      <c r="G45" s="12"/>
      <c r="H45" s="13" t="s">
        <v>373</v>
      </c>
      <c r="I45" s="14">
        <v>0</v>
      </c>
      <c r="J45" s="14">
        <v>0</v>
      </c>
      <c r="K45" s="14">
        <v>5</v>
      </c>
    </row>
    <row r="46" ht="27" customHeight="1" spans="1:11">
      <c r="A46" s="12"/>
      <c r="B46" s="13" t="s">
        <v>374</v>
      </c>
      <c r="C46" s="14">
        <v>0</v>
      </c>
      <c r="D46" s="14">
        <v>41</v>
      </c>
      <c r="E46" s="14">
        <v>15</v>
      </c>
      <c r="F46" s="9"/>
      <c r="G46" s="12"/>
      <c r="H46" s="13" t="s">
        <v>374</v>
      </c>
      <c r="I46" s="14">
        <v>0</v>
      </c>
      <c r="J46" s="14">
        <v>0</v>
      </c>
      <c r="K46" s="14">
        <v>5</v>
      </c>
    </row>
    <row r="47" ht="27" customHeight="1" spans="1:11">
      <c r="A47" s="12"/>
      <c r="B47" s="13" t="s">
        <v>375</v>
      </c>
      <c r="C47" s="15">
        <v>0</v>
      </c>
      <c r="D47" s="15">
        <v>0.975609756097561</v>
      </c>
      <c r="E47" s="15">
        <v>1</v>
      </c>
      <c r="F47" s="9"/>
      <c r="G47" s="12"/>
      <c r="H47" s="13" t="s">
        <v>375</v>
      </c>
      <c r="I47" s="15">
        <v>0</v>
      </c>
      <c r="J47" s="15">
        <v>0</v>
      </c>
      <c r="K47" s="15">
        <v>1</v>
      </c>
    </row>
    <row r="48" ht="27" customHeight="1" spans="1:11">
      <c r="A48" s="16"/>
      <c r="B48" s="17" t="s">
        <v>360</v>
      </c>
      <c r="C48" s="15">
        <v>0</v>
      </c>
      <c r="D48" s="15">
        <v>1</v>
      </c>
      <c r="E48" s="15">
        <v>1</v>
      </c>
      <c r="F48" s="9"/>
      <c r="G48" s="16"/>
      <c r="H48" s="17" t="s">
        <v>360</v>
      </c>
      <c r="I48" s="15">
        <v>0</v>
      </c>
      <c r="J48" s="15">
        <v>0</v>
      </c>
      <c r="K48" s="15">
        <v>1</v>
      </c>
    </row>
    <row r="49" ht="27" customHeight="1" spans="1:11">
      <c r="A49" s="12" t="s">
        <v>364</v>
      </c>
      <c r="B49" s="13" t="s">
        <v>372</v>
      </c>
      <c r="C49" s="18">
        <v>0</v>
      </c>
      <c r="D49" s="18">
        <v>0</v>
      </c>
      <c r="E49" s="18">
        <v>9</v>
      </c>
      <c r="F49" s="9"/>
      <c r="G49" s="12" t="s">
        <v>364</v>
      </c>
      <c r="H49" s="13" t="s">
        <v>372</v>
      </c>
      <c r="I49" s="18">
        <v>0</v>
      </c>
      <c r="J49" s="18">
        <v>0</v>
      </c>
      <c r="K49" s="18">
        <v>10</v>
      </c>
    </row>
    <row r="50" ht="27" customHeight="1" spans="1:11">
      <c r="A50" s="12"/>
      <c r="B50" s="13" t="s">
        <v>6</v>
      </c>
      <c r="C50" s="18">
        <v>0</v>
      </c>
      <c r="D50" s="18">
        <v>0</v>
      </c>
      <c r="E50" s="18">
        <v>9</v>
      </c>
      <c r="F50" s="9"/>
      <c r="G50" s="12"/>
      <c r="H50" s="13" t="s">
        <v>6</v>
      </c>
      <c r="I50" s="18">
        <v>0</v>
      </c>
      <c r="J50" s="18">
        <v>0</v>
      </c>
      <c r="K50" s="18">
        <v>10</v>
      </c>
    </row>
    <row r="51" ht="27" customHeight="1" spans="1:11">
      <c r="A51" s="16"/>
      <c r="B51" s="17" t="s">
        <v>360</v>
      </c>
      <c r="C51" s="15">
        <v>0</v>
      </c>
      <c r="D51" s="15">
        <v>0</v>
      </c>
      <c r="E51" s="15">
        <v>1</v>
      </c>
      <c r="F51" s="9"/>
      <c r="G51" s="16"/>
      <c r="H51" s="17" t="s">
        <v>360</v>
      </c>
      <c r="I51" s="15">
        <v>0</v>
      </c>
      <c r="J51" s="15">
        <v>0</v>
      </c>
      <c r="K51" s="15">
        <v>1</v>
      </c>
    </row>
    <row r="52" spans="1:1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ht="21" customHeight="1" spans="1:11">
      <c r="A54" s="3" t="s">
        <v>380</v>
      </c>
      <c r="B54" s="3"/>
      <c r="C54" s="3"/>
      <c r="D54" s="3"/>
      <c r="E54" s="3"/>
      <c r="F54" s="9"/>
      <c r="G54" s="3" t="s">
        <v>381</v>
      </c>
      <c r="H54" s="3"/>
      <c r="I54" s="3"/>
      <c r="J54" s="3"/>
      <c r="K54" s="3"/>
    </row>
    <row r="55" spans="1:11">
      <c r="A55" s="7" t="s">
        <v>2</v>
      </c>
      <c r="B55" s="7"/>
      <c r="C55" s="8" t="s">
        <v>11</v>
      </c>
      <c r="D55" s="8" t="s">
        <v>20</v>
      </c>
      <c r="E55" s="8" t="s">
        <v>15</v>
      </c>
      <c r="F55" s="9"/>
      <c r="G55" s="7" t="s">
        <v>2</v>
      </c>
      <c r="H55" s="7"/>
      <c r="I55" s="8" t="s">
        <v>11</v>
      </c>
      <c r="J55" s="8" t="s">
        <v>20</v>
      </c>
      <c r="K55" s="8" t="s">
        <v>15</v>
      </c>
    </row>
    <row r="56" spans="1:11">
      <c r="A56" s="10"/>
      <c r="B56" s="10"/>
      <c r="C56" s="11"/>
      <c r="D56" s="11"/>
      <c r="E56" s="11"/>
      <c r="F56" s="9"/>
      <c r="G56" s="10"/>
      <c r="H56" s="10"/>
      <c r="I56" s="11"/>
      <c r="J56" s="11"/>
      <c r="K56" s="11"/>
    </row>
    <row r="57" ht="24" customHeight="1" spans="1:11">
      <c r="A57" s="12" t="s">
        <v>363</v>
      </c>
      <c r="B57" s="13" t="s">
        <v>372</v>
      </c>
      <c r="C57" s="14">
        <v>0</v>
      </c>
      <c r="D57" s="14">
        <v>20</v>
      </c>
      <c r="E57" s="14">
        <v>12</v>
      </c>
      <c r="F57" s="9"/>
      <c r="G57" s="12" t="s">
        <v>363</v>
      </c>
      <c r="H57" s="13" t="s">
        <v>372</v>
      </c>
      <c r="I57" s="14">
        <v>0</v>
      </c>
      <c r="J57" s="14">
        <v>2</v>
      </c>
      <c r="K57" s="14">
        <v>5</v>
      </c>
    </row>
    <row r="58" ht="24" customHeight="1" spans="1:11">
      <c r="A58" s="12"/>
      <c r="B58" s="13" t="s">
        <v>373</v>
      </c>
      <c r="C58" s="14">
        <v>0</v>
      </c>
      <c r="D58" s="14">
        <v>19</v>
      </c>
      <c r="E58" s="14">
        <v>11</v>
      </c>
      <c r="F58" s="9"/>
      <c r="G58" s="12"/>
      <c r="H58" s="13" t="s">
        <v>373</v>
      </c>
      <c r="I58" s="14">
        <v>0</v>
      </c>
      <c r="J58" s="14">
        <v>2</v>
      </c>
      <c r="K58" s="14">
        <v>5</v>
      </c>
    </row>
    <row r="59" ht="24" customHeight="1" spans="1:11">
      <c r="A59" s="12"/>
      <c r="B59" s="13" t="s">
        <v>374</v>
      </c>
      <c r="C59" s="14">
        <v>0</v>
      </c>
      <c r="D59" s="14">
        <v>20</v>
      </c>
      <c r="E59" s="14">
        <v>11</v>
      </c>
      <c r="F59" s="9"/>
      <c r="G59" s="12"/>
      <c r="H59" s="13" t="s">
        <v>374</v>
      </c>
      <c r="I59" s="14">
        <v>0</v>
      </c>
      <c r="J59" s="14">
        <v>2</v>
      </c>
      <c r="K59" s="14">
        <v>5</v>
      </c>
    </row>
    <row r="60" ht="24" customHeight="1" spans="1:11">
      <c r="A60" s="12"/>
      <c r="B60" s="13" t="s">
        <v>375</v>
      </c>
      <c r="C60" s="15">
        <v>0</v>
      </c>
      <c r="D60" s="15">
        <v>0.95</v>
      </c>
      <c r="E60" s="15">
        <v>0.916666666666667</v>
      </c>
      <c r="F60" s="9"/>
      <c r="G60" s="12"/>
      <c r="H60" s="13" t="s">
        <v>375</v>
      </c>
      <c r="I60" s="15">
        <v>0</v>
      </c>
      <c r="J60" s="15">
        <v>1</v>
      </c>
      <c r="K60" s="15">
        <v>1</v>
      </c>
    </row>
    <row r="61" ht="24" customHeight="1" spans="1:11">
      <c r="A61" s="16"/>
      <c r="B61" s="17" t="s">
        <v>360</v>
      </c>
      <c r="C61" s="15">
        <v>0</v>
      </c>
      <c r="D61" s="15">
        <v>1</v>
      </c>
      <c r="E61" s="15">
        <v>0.916666666666667</v>
      </c>
      <c r="F61" s="9"/>
      <c r="G61" s="16"/>
      <c r="H61" s="17" t="s">
        <v>360</v>
      </c>
      <c r="I61" s="15">
        <v>0</v>
      </c>
      <c r="J61" s="15">
        <v>1</v>
      </c>
      <c r="K61" s="15">
        <v>1</v>
      </c>
    </row>
    <row r="62" ht="24" customHeight="1" spans="1:11">
      <c r="A62" s="12" t="s">
        <v>364</v>
      </c>
      <c r="B62" s="13" t="s">
        <v>372</v>
      </c>
      <c r="C62" s="18">
        <v>0</v>
      </c>
      <c r="D62" s="18">
        <v>0</v>
      </c>
      <c r="E62" s="18">
        <v>22</v>
      </c>
      <c r="F62" s="9"/>
      <c r="G62" s="12" t="s">
        <v>364</v>
      </c>
      <c r="H62" s="13" t="s">
        <v>372</v>
      </c>
      <c r="I62" s="18">
        <v>0</v>
      </c>
      <c r="J62" s="18">
        <v>0</v>
      </c>
      <c r="K62" s="18">
        <v>0</v>
      </c>
    </row>
    <row r="63" ht="24" customHeight="1" spans="1:11">
      <c r="A63" s="12"/>
      <c r="B63" s="13" t="s">
        <v>6</v>
      </c>
      <c r="C63" s="18">
        <v>0</v>
      </c>
      <c r="D63" s="18">
        <v>0</v>
      </c>
      <c r="E63" s="18">
        <v>22</v>
      </c>
      <c r="F63" s="9"/>
      <c r="G63" s="12"/>
      <c r="H63" s="13" t="s">
        <v>6</v>
      </c>
      <c r="I63" s="18">
        <v>0</v>
      </c>
      <c r="J63" s="18">
        <v>0</v>
      </c>
      <c r="K63" s="18">
        <v>0</v>
      </c>
    </row>
    <row r="64" ht="24" customHeight="1" spans="1:11">
      <c r="A64" s="16"/>
      <c r="B64" s="17" t="s">
        <v>360</v>
      </c>
      <c r="C64" s="15">
        <v>0</v>
      </c>
      <c r="D64" s="15">
        <v>0</v>
      </c>
      <c r="E64" s="15">
        <v>1</v>
      </c>
      <c r="F64" s="9"/>
      <c r="G64" s="16"/>
      <c r="H64" s="17" t="s">
        <v>360</v>
      </c>
      <c r="I64" s="15">
        <v>0</v>
      </c>
      <c r="J64" s="15">
        <v>0</v>
      </c>
      <c r="K64" s="15">
        <v>0</v>
      </c>
    </row>
    <row r="65" spans="1:1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ht="20.25" spans="1:11">
      <c r="A67" s="3" t="s">
        <v>382</v>
      </c>
      <c r="B67" s="3"/>
      <c r="C67" s="3"/>
      <c r="D67" s="3"/>
      <c r="E67" s="3"/>
      <c r="F67" s="9"/>
      <c r="G67" s="3" t="s">
        <v>383</v>
      </c>
      <c r="H67" s="3"/>
      <c r="I67" s="3"/>
      <c r="J67" s="3"/>
      <c r="K67" s="3"/>
    </row>
    <row r="68" spans="1:11">
      <c r="A68" s="7" t="s">
        <v>2</v>
      </c>
      <c r="B68" s="7"/>
      <c r="C68" s="8" t="s">
        <v>11</v>
      </c>
      <c r="D68" s="8" t="s">
        <v>20</v>
      </c>
      <c r="E68" s="8" t="s">
        <v>15</v>
      </c>
      <c r="F68" s="9"/>
      <c r="G68" s="7" t="s">
        <v>2</v>
      </c>
      <c r="H68" s="7"/>
      <c r="I68" s="8" t="s">
        <v>11</v>
      </c>
      <c r="J68" s="8" t="s">
        <v>20</v>
      </c>
      <c r="K68" s="8" t="s">
        <v>15</v>
      </c>
    </row>
    <row r="69" spans="1:11">
      <c r="A69" s="10"/>
      <c r="B69" s="10"/>
      <c r="C69" s="11"/>
      <c r="D69" s="11"/>
      <c r="E69" s="11"/>
      <c r="F69" s="9"/>
      <c r="G69" s="10"/>
      <c r="H69" s="10"/>
      <c r="I69" s="11"/>
      <c r="J69" s="11"/>
      <c r="K69" s="11"/>
    </row>
    <row r="70" ht="24" customHeight="1" spans="1:11">
      <c r="A70" s="12" t="s">
        <v>363</v>
      </c>
      <c r="B70" s="13" t="s">
        <v>372</v>
      </c>
      <c r="C70" s="14">
        <v>0</v>
      </c>
      <c r="D70" s="14">
        <v>0</v>
      </c>
      <c r="E70" s="14">
        <v>2</v>
      </c>
      <c r="F70" s="9"/>
      <c r="G70" s="12" t="s">
        <v>363</v>
      </c>
      <c r="H70" s="13" t="s">
        <v>372</v>
      </c>
      <c r="I70" s="14">
        <v>0</v>
      </c>
      <c r="J70" s="14">
        <v>0</v>
      </c>
      <c r="K70" s="14">
        <v>2</v>
      </c>
    </row>
    <row r="71" ht="24" customHeight="1" spans="1:11">
      <c r="A71" s="12"/>
      <c r="B71" s="13" t="s">
        <v>373</v>
      </c>
      <c r="C71" s="14">
        <v>0</v>
      </c>
      <c r="D71" s="14">
        <v>0</v>
      </c>
      <c r="E71" s="14">
        <v>2</v>
      </c>
      <c r="F71" s="9"/>
      <c r="G71" s="12"/>
      <c r="H71" s="13" t="s">
        <v>373</v>
      </c>
      <c r="I71" s="14">
        <v>0</v>
      </c>
      <c r="J71" s="14">
        <v>0</v>
      </c>
      <c r="K71" s="14">
        <v>2</v>
      </c>
    </row>
    <row r="72" ht="24" customHeight="1" spans="1:11">
      <c r="A72" s="12"/>
      <c r="B72" s="13" t="s">
        <v>374</v>
      </c>
      <c r="C72" s="14">
        <v>0</v>
      </c>
      <c r="D72" s="14">
        <v>0</v>
      </c>
      <c r="E72" s="14">
        <v>2</v>
      </c>
      <c r="F72" s="9"/>
      <c r="G72" s="12"/>
      <c r="H72" s="13" t="s">
        <v>374</v>
      </c>
      <c r="I72" s="14">
        <v>0</v>
      </c>
      <c r="J72" s="14">
        <v>0</v>
      </c>
      <c r="K72" s="14">
        <v>2</v>
      </c>
    </row>
    <row r="73" ht="24" customHeight="1" spans="1:11">
      <c r="A73" s="12"/>
      <c r="B73" s="13" t="s">
        <v>375</v>
      </c>
      <c r="C73" s="15">
        <v>0</v>
      </c>
      <c r="D73" s="15">
        <v>0</v>
      </c>
      <c r="E73" s="15">
        <v>1</v>
      </c>
      <c r="F73" s="9"/>
      <c r="G73" s="12"/>
      <c r="H73" s="13" t="s">
        <v>375</v>
      </c>
      <c r="I73" s="15">
        <v>0</v>
      </c>
      <c r="J73" s="15">
        <v>0</v>
      </c>
      <c r="K73" s="15">
        <v>1</v>
      </c>
    </row>
    <row r="74" ht="24" customHeight="1" spans="1:11">
      <c r="A74" s="16"/>
      <c r="B74" s="17" t="s">
        <v>360</v>
      </c>
      <c r="C74" s="15">
        <v>0</v>
      </c>
      <c r="D74" s="15">
        <v>0</v>
      </c>
      <c r="E74" s="15">
        <v>1</v>
      </c>
      <c r="F74" s="9"/>
      <c r="G74" s="16"/>
      <c r="H74" s="17" t="s">
        <v>360</v>
      </c>
      <c r="I74" s="15">
        <v>0</v>
      </c>
      <c r="J74" s="15">
        <v>0</v>
      </c>
      <c r="K74" s="15">
        <v>1</v>
      </c>
    </row>
    <row r="75" ht="24" customHeight="1" spans="1:11">
      <c r="A75" s="12" t="s">
        <v>364</v>
      </c>
      <c r="B75" s="13" t="s">
        <v>372</v>
      </c>
      <c r="C75" s="18">
        <v>0</v>
      </c>
      <c r="D75" s="18">
        <v>0</v>
      </c>
      <c r="E75" s="18">
        <v>3</v>
      </c>
      <c r="F75" s="9"/>
      <c r="G75" s="12" t="s">
        <v>364</v>
      </c>
      <c r="H75" s="13" t="s">
        <v>372</v>
      </c>
      <c r="I75" s="18">
        <v>0</v>
      </c>
      <c r="J75" s="18">
        <v>0</v>
      </c>
      <c r="K75" s="18">
        <v>2</v>
      </c>
    </row>
    <row r="76" ht="24" customHeight="1" spans="1:11">
      <c r="A76" s="12"/>
      <c r="B76" s="13" t="s">
        <v>6</v>
      </c>
      <c r="C76" s="18">
        <v>0</v>
      </c>
      <c r="D76" s="18">
        <v>0</v>
      </c>
      <c r="E76" s="18">
        <v>3</v>
      </c>
      <c r="F76" s="9"/>
      <c r="G76" s="12"/>
      <c r="H76" s="13" t="s">
        <v>6</v>
      </c>
      <c r="I76" s="18">
        <v>0</v>
      </c>
      <c r="J76" s="18">
        <v>0</v>
      </c>
      <c r="K76" s="18">
        <v>2</v>
      </c>
    </row>
    <row r="77" ht="24" customHeight="1" spans="1:11">
      <c r="A77" s="16"/>
      <c r="B77" s="17" t="s">
        <v>360</v>
      </c>
      <c r="C77" s="15">
        <v>0</v>
      </c>
      <c r="D77" s="15">
        <v>0</v>
      </c>
      <c r="E77" s="15">
        <v>1</v>
      </c>
      <c r="F77" s="9"/>
      <c r="G77" s="16"/>
      <c r="H77" s="17" t="s">
        <v>360</v>
      </c>
      <c r="I77" s="15">
        <v>0</v>
      </c>
      <c r="J77" s="15">
        <v>0</v>
      </c>
      <c r="K77" s="15">
        <v>1</v>
      </c>
    </row>
    <row r="78" spans="1:1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ht="23" customHeight="1" spans="1:11">
      <c r="A80" s="3" t="s">
        <v>384</v>
      </c>
      <c r="B80" s="3"/>
      <c r="C80" s="3"/>
      <c r="D80" s="3"/>
      <c r="E80" s="3"/>
      <c r="F80" s="9"/>
      <c r="G80" s="3" t="s">
        <v>385</v>
      </c>
      <c r="H80" s="3"/>
      <c r="I80" s="3"/>
      <c r="J80" s="3"/>
      <c r="K80" s="3"/>
    </row>
    <row r="81" spans="1:11">
      <c r="A81" s="7" t="s">
        <v>2</v>
      </c>
      <c r="B81" s="7"/>
      <c r="C81" s="8" t="s">
        <v>11</v>
      </c>
      <c r="D81" s="8" t="s">
        <v>20</v>
      </c>
      <c r="E81" s="8" t="s">
        <v>15</v>
      </c>
      <c r="F81" s="9"/>
      <c r="G81" s="7" t="s">
        <v>2</v>
      </c>
      <c r="H81" s="7"/>
      <c r="I81" s="8" t="s">
        <v>11</v>
      </c>
      <c r="J81" s="8" t="s">
        <v>20</v>
      </c>
      <c r="K81" s="8" t="s">
        <v>15</v>
      </c>
    </row>
    <row r="82" spans="1:11">
      <c r="A82" s="10"/>
      <c r="B82" s="10"/>
      <c r="C82" s="11"/>
      <c r="D82" s="11"/>
      <c r="E82" s="11"/>
      <c r="F82" s="9"/>
      <c r="G82" s="10"/>
      <c r="H82" s="10"/>
      <c r="I82" s="11"/>
      <c r="J82" s="11"/>
      <c r="K82" s="11"/>
    </row>
    <row r="83" ht="24" customHeight="1" spans="1:11">
      <c r="A83" s="12" t="s">
        <v>363</v>
      </c>
      <c r="B83" s="13" t="s">
        <v>372</v>
      </c>
      <c r="C83" s="14">
        <v>0</v>
      </c>
      <c r="D83" s="14">
        <v>0</v>
      </c>
      <c r="E83" s="14">
        <v>0</v>
      </c>
      <c r="F83" s="9"/>
      <c r="G83" s="12" t="s">
        <v>363</v>
      </c>
      <c r="H83" s="13" t="s">
        <v>372</v>
      </c>
      <c r="I83" s="14">
        <v>0</v>
      </c>
      <c r="J83" s="14">
        <v>0</v>
      </c>
      <c r="K83" s="14">
        <v>0</v>
      </c>
    </row>
    <row r="84" ht="24" customHeight="1" spans="1:11">
      <c r="A84" s="12"/>
      <c r="B84" s="13" t="s">
        <v>373</v>
      </c>
      <c r="C84" s="14">
        <v>0</v>
      </c>
      <c r="D84" s="14">
        <v>0</v>
      </c>
      <c r="E84" s="14">
        <v>0</v>
      </c>
      <c r="F84" s="9"/>
      <c r="G84" s="12"/>
      <c r="H84" s="13" t="s">
        <v>373</v>
      </c>
      <c r="I84" s="14">
        <v>0</v>
      </c>
      <c r="J84" s="14">
        <v>0</v>
      </c>
      <c r="K84" s="14">
        <v>0</v>
      </c>
    </row>
    <row r="85" ht="24" customHeight="1" spans="1:11">
      <c r="A85" s="12"/>
      <c r="B85" s="13" t="s">
        <v>374</v>
      </c>
      <c r="C85" s="14">
        <v>0</v>
      </c>
      <c r="D85" s="14">
        <v>0</v>
      </c>
      <c r="E85" s="14">
        <v>0</v>
      </c>
      <c r="F85" s="9"/>
      <c r="G85" s="12"/>
      <c r="H85" s="13" t="s">
        <v>374</v>
      </c>
      <c r="I85" s="14">
        <v>0</v>
      </c>
      <c r="J85" s="14">
        <v>0</v>
      </c>
      <c r="K85" s="14">
        <v>0</v>
      </c>
    </row>
    <row r="86" ht="24" customHeight="1" spans="1:11">
      <c r="A86" s="12"/>
      <c r="B86" s="13" t="s">
        <v>375</v>
      </c>
      <c r="C86" s="15">
        <v>0</v>
      </c>
      <c r="D86" s="15">
        <v>0</v>
      </c>
      <c r="E86" s="15">
        <v>0</v>
      </c>
      <c r="F86" s="9"/>
      <c r="G86" s="12"/>
      <c r="H86" s="13" t="s">
        <v>375</v>
      </c>
      <c r="I86" s="15">
        <v>0</v>
      </c>
      <c r="J86" s="15">
        <v>0</v>
      </c>
      <c r="K86" s="15">
        <v>0</v>
      </c>
    </row>
    <row r="87" ht="24" customHeight="1" spans="1:11">
      <c r="A87" s="16"/>
      <c r="B87" s="17" t="s">
        <v>360</v>
      </c>
      <c r="C87" s="15">
        <v>0</v>
      </c>
      <c r="D87" s="15">
        <v>0</v>
      </c>
      <c r="E87" s="15">
        <v>0</v>
      </c>
      <c r="F87" s="9"/>
      <c r="G87" s="16"/>
      <c r="H87" s="17" t="s">
        <v>360</v>
      </c>
      <c r="I87" s="15">
        <v>0</v>
      </c>
      <c r="J87" s="15">
        <v>0</v>
      </c>
      <c r="K87" s="15">
        <v>0</v>
      </c>
    </row>
    <row r="88" ht="24" customHeight="1" spans="1:11">
      <c r="A88" s="12" t="s">
        <v>364</v>
      </c>
      <c r="B88" s="13" t="s">
        <v>372</v>
      </c>
      <c r="C88" s="18">
        <v>0</v>
      </c>
      <c r="D88" s="18">
        <v>0</v>
      </c>
      <c r="E88" s="18">
        <v>13</v>
      </c>
      <c r="F88" s="9"/>
      <c r="G88" s="12" t="s">
        <v>364</v>
      </c>
      <c r="H88" s="13" t="s">
        <v>372</v>
      </c>
      <c r="I88" s="18">
        <v>0</v>
      </c>
      <c r="J88" s="18">
        <v>0</v>
      </c>
      <c r="K88" s="18">
        <v>0</v>
      </c>
    </row>
    <row r="89" ht="24" customHeight="1" spans="1:11">
      <c r="A89" s="12"/>
      <c r="B89" s="13" t="s">
        <v>6</v>
      </c>
      <c r="C89" s="18">
        <v>0</v>
      </c>
      <c r="D89" s="18">
        <v>0</v>
      </c>
      <c r="E89" s="18">
        <v>13</v>
      </c>
      <c r="F89" s="9"/>
      <c r="G89" s="12"/>
      <c r="H89" s="13" t="s">
        <v>6</v>
      </c>
      <c r="I89" s="18">
        <v>0</v>
      </c>
      <c r="J89" s="18">
        <v>0</v>
      </c>
      <c r="K89" s="18">
        <v>0</v>
      </c>
    </row>
    <row r="90" ht="24" customHeight="1" spans="1:11">
      <c r="A90" s="16"/>
      <c r="B90" s="17" t="s">
        <v>360</v>
      </c>
      <c r="C90" s="15">
        <v>0</v>
      </c>
      <c r="D90" s="15">
        <v>0</v>
      </c>
      <c r="E90" s="15">
        <v>1</v>
      </c>
      <c r="F90" s="9"/>
      <c r="G90" s="16"/>
      <c r="H90" s="17" t="s">
        <v>360</v>
      </c>
      <c r="I90" s="15">
        <v>0</v>
      </c>
      <c r="J90" s="15">
        <v>0</v>
      </c>
      <c r="K90" s="15">
        <v>0</v>
      </c>
    </row>
    <row r="91" spans="1:1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ht="20.25" spans="1:11">
      <c r="A93" s="3" t="s">
        <v>386</v>
      </c>
      <c r="B93" s="3"/>
      <c r="C93" s="3"/>
      <c r="D93" s="3"/>
      <c r="E93" s="3"/>
      <c r="F93" s="9"/>
      <c r="G93" s="3" t="s">
        <v>80</v>
      </c>
      <c r="H93" s="3"/>
      <c r="I93" s="3"/>
      <c r="J93" s="3"/>
      <c r="K93" s="3"/>
    </row>
    <row r="94" spans="1:11">
      <c r="A94" s="7" t="s">
        <v>2</v>
      </c>
      <c r="B94" s="7"/>
      <c r="C94" s="8" t="s">
        <v>11</v>
      </c>
      <c r="D94" s="8" t="s">
        <v>20</v>
      </c>
      <c r="E94" s="8" t="s">
        <v>15</v>
      </c>
      <c r="F94" s="9"/>
      <c r="G94" s="7" t="s">
        <v>2</v>
      </c>
      <c r="H94" s="7"/>
      <c r="I94" s="8" t="s">
        <v>11</v>
      </c>
      <c r="J94" s="8" t="s">
        <v>20</v>
      </c>
      <c r="K94" s="8" t="s">
        <v>15</v>
      </c>
    </row>
    <row r="95" spans="1:11">
      <c r="A95" s="10"/>
      <c r="B95" s="10"/>
      <c r="C95" s="11"/>
      <c r="D95" s="11"/>
      <c r="E95" s="11"/>
      <c r="F95" s="9"/>
      <c r="G95" s="10"/>
      <c r="H95" s="10"/>
      <c r="I95" s="11"/>
      <c r="J95" s="11"/>
      <c r="K95" s="11"/>
    </row>
    <row r="96" ht="23" customHeight="1" spans="1:11">
      <c r="A96" s="12" t="s">
        <v>363</v>
      </c>
      <c r="B96" s="13" t="s">
        <v>372</v>
      </c>
      <c r="C96" s="14">
        <v>0</v>
      </c>
      <c r="D96" s="14">
        <v>25</v>
      </c>
      <c r="E96" s="14">
        <v>11</v>
      </c>
      <c r="F96" s="9"/>
      <c r="G96" s="12" t="s">
        <v>364</v>
      </c>
      <c r="H96" s="13" t="s">
        <v>372</v>
      </c>
      <c r="I96" s="18">
        <v>0</v>
      </c>
      <c r="J96" s="18">
        <v>0</v>
      </c>
      <c r="K96" s="18">
        <v>0</v>
      </c>
    </row>
    <row r="97" ht="23" customHeight="1" spans="1:11">
      <c r="A97" s="12"/>
      <c r="B97" s="13" t="s">
        <v>373</v>
      </c>
      <c r="C97" s="14">
        <v>0</v>
      </c>
      <c r="D97" s="14">
        <v>23</v>
      </c>
      <c r="E97" s="14">
        <v>9</v>
      </c>
      <c r="F97" s="9"/>
      <c r="G97" s="12"/>
      <c r="H97" s="13" t="s">
        <v>6</v>
      </c>
      <c r="I97" s="18">
        <v>0</v>
      </c>
      <c r="J97" s="18">
        <v>0</v>
      </c>
      <c r="K97" s="18">
        <v>0</v>
      </c>
    </row>
    <row r="98" ht="23" customHeight="1" spans="1:11">
      <c r="A98" s="12"/>
      <c r="B98" s="13" t="s">
        <v>374</v>
      </c>
      <c r="C98" s="14">
        <v>0</v>
      </c>
      <c r="D98" s="14">
        <v>24</v>
      </c>
      <c r="E98" s="14">
        <v>11</v>
      </c>
      <c r="F98" s="9"/>
      <c r="G98" s="16"/>
      <c r="H98" s="17" t="s">
        <v>360</v>
      </c>
      <c r="I98" s="15">
        <v>0</v>
      </c>
      <c r="J98" s="15">
        <v>0</v>
      </c>
      <c r="K98" s="15">
        <v>0</v>
      </c>
    </row>
    <row r="99" ht="23" customHeight="1" spans="1:11">
      <c r="A99" s="12"/>
      <c r="B99" s="13" t="s">
        <v>375</v>
      </c>
      <c r="C99" s="15">
        <v>0</v>
      </c>
      <c r="D99" s="15">
        <v>0.92</v>
      </c>
      <c r="E99" s="15">
        <v>0.818181818181818</v>
      </c>
      <c r="F99" s="9"/>
      <c r="G99" s="9"/>
      <c r="H99" s="9"/>
      <c r="I99" s="9"/>
      <c r="J99" s="9"/>
      <c r="K99" s="9"/>
    </row>
    <row r="100" ht="23" customHeight="1" spans="1:11">
      <c r="A100" s="16"/>
      <c r="B100" s="17" t="s">
        <v>360</v>
      </c>
      <c r="C100" s="15">
        <v>0</v>
      </c>
      <c r="D100" s="15">
        <v>0.96</v>
      </c>
      <c r="E100" s="15">
        <v>1</v>
      </c>
      <c r="F100" s="9"/>
      <c r="G100" s="9"/>
      <c r="H100" s="9"/>
      <c r="I100" s="9"/>
      <c r="J100" s="9"/>
      <c r="K100" s="9"/>
    </row>
    <row r="101" ht="23" customHeight="1" spans="1:11">
      <c r="A101" s="12" t="s">
        <v>364</v>
      </c>
      <c r="B101" s="13" t="s">
        <v>372</v>
      </c>
      <c r="C101" s="18">
        <v>0</v>
      </c>
      <c r="D101" s="18">
        <v>17</v>
      </c>
      <c r="E101" s="18">
        <v>6</v>
      </c>
      <c r="F101" s="9"/>
      <c r="G101" s="9"/>
      <c r="H101" s="9"/>
      <c r="I101" s="9"/>
      <c r="J101" s="9"/>
      <c r="K101" s="9"/>
    </row>
    <row r="102" ht="23" customHeight="1" spans="1:11">
      <c r="A102" s="12"/>
      <c r="B102" s="13" t="s">
        <v>6</v>
      </c>
      <c r="C102" s="18">
        <v>0</v>
      </c>
      <c r="D102" s="18">
        <v>17</v>
      </c>
      <c r="E102" s="18">
        <v>6</v>
      </c>
      <c r="F102" s="9"/>
      <c r="G102" s="9"/>
      <c r="H102" s="9"/>
      <c r="I102" s="9"/>
      <c r="J102" s="9"/>
      <c r="K102" s="9"/>
    </row>
    <row r="103" ht="23" customHeight="1" spans="1:11">
      <c r="A103" s="16"/>
      <c r="B103" s="17" t="s">
        <v>360</v>
      </c>
      <c r="C103" s="15">
        <v>0</v>
      </c>
      <c r="D103" s="15">
        <v>1</v>
      </c>
      <c r="E103" s="15">
        <v>1</v>
      </c>
      <c r="F103" s="9"/>
      <c r="G103" s="9"/>
      <c r="H103" s="9"/>
      <c r="I103" s="9"/>
      <c r="J103" s="9"/>
      <c r="K103" s="9"/>
    </row>
    <row r="104" spans="1:1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ht="24" customHeight="1" spans="1:11">
      <c r="A106" s="3" t="s">
        <v>387</v>
      </c>
      <c r="B106" s="3"/>
      <c r="C106" s="3"/>
      <c r="D106" s="3"/>
      <c r="E106" s="3"/>
      <c r="F106" s="9"/>
      <c r="G106" s="3" t="s">
        <v>388</v>
      </c>
      <c r="H106" s="3"/>
      <c r="I106" s="3"/>
      <c r="J106" s="3"/>
      <c r="K106" s="3"/>
    </row>
    <row r="107" spans="1:11">
      <c r="A107" s="7" t="s">
        <v>2</v>
      </c>
      <c r="B107" s="7"/>
      <c r="C107" s="8" t="s">
        <v>11</v>
      </c>
      <c r="D107" s="8" t="s">
        <v>20</v>
      </c>
      <c r="E107" s="8" t="s">
        <v>15</v>
      </c>
      <c r="F107" s="9"/>
      <c r="G107" s="7" t="s">
        <v>2</v>
      </c>
      <c r="H107" s="7"/>
      <c r="I107" s="8" t="s">
        <v>11</v>
      </c>
      <c r="J107" s="8" t="s">
        <v>20</v>
      </c>
      <c r="K107" s="8" t="s">
        <v>15</v>
      </c>
    </row>
    <row r="108" spans="1:11">
      <c r="A108" s="10"/>
      <c r="B108" s="10"/>
      <c r="C108" s="11"/>
      <c r="D108" s="11"/>
      <c r="E108" s="11"/>
      <c r="F108" s="9"/>
      <c r="G108" s="10"/>
      <c r="H108" s="10"/>
      <c r="I108" s="11"/>
      <c r="J108" s="11"/>
      <c r="K108" s="11"/>
    </row>
    <row r="109" ht="25" customHeight="1" spans="1:11">
      <c r="A109" s="12" t="s">
        <v>363</v>
      </c>
      <c r="B109" s="13" t="s">
        <v>372</v>
      </c>
      <c r="C109" s="14">
        <v>0</v>
      </c>
      <c r="D109" s="14">
        <v>0</v>
      </c>
      <c r="E109" s="14">
        <v>137</v>
      </c>
      <c r="F109" s="9"/>
      <c r="G109" s="12" t="s">
        <v>363</v>
      </c>
      <c r="H109" s="13" t="s">
        <v>372</v>
      </c>
      <c r="I109" s="14">
        <v>7</v>
      </c>
      <c r="J109" s="14">
        <v>0</v>
      </c>
      <c r="K109" s="14">
        <v>54</v>
      </c>
    </row>
    <row r="110" ht="25" customHeight="1" spans="1:11">
      <c r="A110" s="12"/>
      <c r="B110" s="13" t="s">
        <v>6</v>
      </c>
      <c r="C110" s="14">
        <v>0</v>
      </c>
      <c r="D110" s="14">
        <v>0</v>
      </c>
      <c r="E110" s="14">
        <v>96</v>
      </c>
      <c r="F110" s="9"/>
      <c r="G110" s="12"/>
      <c r="H110" s="13" t="s">
        <v>6</v>
      </c>
      <c r="I110" s="14">
        <v>5</v>
      </c>
      <c r="J110" s="14">
        <v>0</v>
      </c>
      <c r="K110" s="14">
        <v>44</v>
      </c>
    </row>
    <row r="111" ht="25" customHeight="1" spans="1:11">
      <c r="A111" s="16"/>
      <c r="B111" s="17" t="s">
        <v>360</v>
      </c>
      <c r="C111" s="15">
        <v>0</v>
      </c>
      <c r="D111" s="15">
        <v>0</v>
      </c>
      <c r="E111" s="15">
        <v>0.700729927007299</v>
      </c>
      <c r="F111" s="9"/>
      <c r="G111" s="16"/>
      <c r="H111" s="17" t="s">
        <v>360</v>
      </c>
      <c r="I111" s="15">
        <v>0.714285714285714</v>
      </c>
      <c r="J111" s="15">
        <v>0</v>
      </c>
      <c r="K111" s="15">
        <v>0.814814814814815</v>
      </c>
    </row>
    <row r="112" ht="25" customHeight="1" spans="1:11">
      <c r="A112" s="12" t="s">
        <v>364</v>
      </c>
      <c r="B112" s="13" t="s">
        <v>372</v>
      </c>
      <c r="C112" s="18">
        <v>0</v>
      </c>
      <c r="D112" s="18">
        <v>0</v>
      </c>
      <c r="E112" s="18">
        <v>0</v>
      </c>
      <c r="F112" s="9"/>
      <c r="G112" s="12" t="s">
        <v>364</v>
      </c>
      <c r="H112" s="13" t="s">
        <v>372</v>
      </c>
      <c r="I112" s="18">
        <v>0</v>
      </c>
      <c r="J112" s="18">
        <v>0</v>
      </c>
      <c r="K112" s="18">
        <v>0</v>
      </c>
    </row>
    <row r="113" ht="25" customHeight="1" spans="1:11">
      <c r="A113" s="12"/>
      <c r="B113" s="13" t="s">
        <v>6</v>
      </c>
      <c r="C113" s="18">
        <v>0</v>
      </c>
      <c r="D113" s="18">
        <v>0</v>
      </c>
      <c r="E113" s="18">
        <v>0</v>
      </c>
      <c r="F113" s="9"/>
      <c r="G113" s="12"/>
      <c r="H113" s="13" t="s">
        <v>6</v>
      </c>
      <c r="I113" s="18">
        <v>0</v>
      </c>
      <c r="J113" s="18">
        <v>0</v>
      </c>
      <c r="K113" s="18">
        <v>0</v>
      </c>
    </row>
    <row r="114" ht="25" customHeight="1" spans="1:11">
      <c r="A114" s="16"/>
      <c r="B114" s="17" t="s">
        <v>360</v>
      </c>
      <c r="C114" s="15">
        <v>0</v>
      </c>
      <c r="D114" s="15">
        <v>0</v>
      </c>
      <c r="E114" s="15">
        <v>0</v>
      </c>
      <c r="F114" s="9"/>
      <c r="G114" s="16"/>
      <c r="H114" s="17" t="s">
        <v>360</v>
      </c>
      <c r="I114" s="15">
        <v>0</v>
      </c>
      <c r="J114" s="15">
        <v>0</v>
      </c>
      <c r="K114" s="15">
        <v>0</v>
      </c>
    </row>
    <row r="115" ht="25" customHeight="1" spans="1:11">
      <c r="A115" s="21"/>
      <c r="B115" s="22"/>
      <c r="C115" s="23"/>
      <c r="D115" s="22"/>
      <c r="E115" s="22"/>
      <c r="F115" s="9"/>
      <c r="G115" s="9"/>
      <c r="H115" s="9"/>
      <c r="I115" s="9"/>
      <c r="J115" s="9"/>
      <c r="K115" s="9"/>
    </row>
    <row r="116" spans="1:1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ht="20.25" spans="1:11">
      <c r="A117" s="3" t="s">
        <v>36</v>
      </c>
      <c r="B117" s="3"/>
      <c r="C117" s="3"/>
      <c r="D117" s="3"/>
      <c r="E117" s="3"/>
      <c r="F117" s="9"/>
      <c r="G117" s="3" t="s">
        <v>40</v>
      </c>
      <c r="H117" s="3"/>
      <c r="I117" s="3"/>
      <c r="J117" s="3"/>
      <c r="K117" s="3"/>
    </row>
    <row r="118" spans="1:11">
      <c r="A118" s="7" t="s">
        <v>2</v>
      </c>
      <c r="B118" s="7"/>
      <c r="C118" s="8" t="s">
        <v>11</v>
      </c>
      <c r="D118" s="8" t="s">
        <v>20</v>
      </c>
      <c r="E118" s="8" t="s">
        <v>15</v>
      </c>
      <c r="F118" s="9"/>
      <c r="G118" s="7" t="s">
        <v>2</v>
      </c>
      <c r="H118" s="7"/>
      <c r="I118" s="8" t="s">
        <v>11</v>
      </c>
      <c r="J118" s="8" t="s">
        <v>20</v>
      </c>
      <c r="K118" s="8" t="s">
        <v>15</v>
      </c>
    </row>
    <row r="119" spans="1:11">
      <c r="A119" s="10"/>
      <c r="B119" s="10"/>
      <c r="C119" s="11"/>
      <c r="D119" s="11"/>
      <c r="E119" s="11"/>
      <c r="F119" s="9"/>
      <c r="G119" s="10"/>
      <c r="H119" s="10"/>
      <c r="I119" s="11"/>
      <c r="J119" s="11"/>
      <c r="K119" s="11"/>
    </row>
    <row r="120" ht="24" customHeight="1" spans="1:11">
      <c r="A120" s="12" t="s">
        <v>363</v>
      </c>
      <c r="B120" s="13" t="s">
        <v>372</v>
      </c>
      <c r="C120" s="14">
        <v>64</v>
      </c>
      <c r="D120" s="14">
        <v>36</v>
      </c>
      <c r="E120" s="14">
        <v>221</v>
      </c>
      <c r="F120" s="9"/>
      <c r="G120" s="12" t="s">
        <v>363</v>
      </c>
      <c r="H120" s="13" t="s">
        <v>372</v>
      </c>
      <c r="I120" s="14">
        <v>1</v>
      </c>
      <c r="J120" s="14">
        <v>48</v>
      </c>
      <c r="K120" s="14">
        <v>56</v>
      </c>
    </row>
    <row r="121" ht="24" customHeight="1" spans="1:11">
      <c r="A121" s="12"/>
      <c r="B121" s="13" t="s">
        <v>6</v>
      </c>
      <c r="C121" s="14">
        <v>45</v>
      </c>
      <c r="D121" s="14">
        <v>22</v>
      </c>
      <c r="E121" s="14">
        <v>154</v>
      </c>
      <c r="F121" s="9"/>
      <c r="G121" s="12"/>
      <c r="H121" s="13" t="s">
        <v>6</v>
      </c>
      <c r="I121" s="14">
        <v>1</v>
      </c>
      <c r="J121" s="14">
        <v>45</v>
      </c>
      <c r="K121" s="14">
        <v>53</v>
      </c>
    </row>
    <row r="122" ht="24" customHeight="1" spans="1:11">
      <c r="A122" s="16"/>
      <c r="B122" s="17" t="s">
        <v>360</v>
      </c>
      <c r="C122" s="15">
        <v>0.703125</v>
      </c>
      <c r="D122" s="15">
        <v>0.611111111111111</v>
      </c>
      <c r="E122" s="15">
        <v>0.69683257918552</v>
      </c>
      <c r="F122" s="9"/>
      <c r="G122" s="16"/>
      <c r="H122" s="17" t="s">
        <v>360</v>
      </c>
      <c r="I122" s="15">
        <v>1</v>
      </c>
      <c r="J122" s="15">
        <v>0.9375</v>
      </c>
      <c r="K122" s="15">
        <v>0.946428571428571</v>
      </c>
    </row>
    <row r="123" ht="24" customHeight="1" spans="1:11">
      <c r="A123" s="12" t="s">
        <v>364</v>
      </c>
      <c r="B123" s="13" t="s">
        <v>372</v>
      </c>
      <c r="C123" s="18">
        <v>0</v>
      </c>
      <c r="D123" s="18">
        <v>0</v>
      </c>
      <c r="E123" s="18">
        <v>1</v>
      </c>
      <c r="F123" s="9"/>
      <c r="G123" s="12" t="s">
        <v>364</v>
      </c>
      <c r="H123" s="13" t="s">
        <v>372</v>
      </c>
      <c r="I123" s="18">
        <v>0</v>
      </c>
      <c r="J123" s="18">
        <v>0</v>
      </c>
      <c r="K123" s="18">
        <v>0</v>
      </c>
    </row>
    <row r="124" ht="24" customHeight="1" spans="1:11">
      <c r="A124" s="12"/>
      <c r="B124" s="13" t="s">
        <v>6</v>
      </c>
      <c r="C124" s="18">
        <v>0</v>
      </c>
      <c r="D124" s="18">
        <v>0</v>
      </c>
      <c r="E124" s="18">
        <v>1</v>
      </c>
      <c r="F124" s="9"/>
      <c r="G124" s="12"/>
      <c r="H124" s="13" t="s">
        <v>6</v>
      </c>
      <c r="I124" s="18">
        <v>0</v>
      </c>
      <c r="J124" s="18">
        <v>0</v>
      </c>
      <c r="K124" s="18">
        <v>0</v>
      </c>
    </row>
    <row r="125" ht="24" customHeight="1" spans="1:11">
      <c r="A125" s="16"/>
      <c r="B125" s="17" t="s">
        <v>360</v>
      </c>
      <c r="C125" s="15">
        <v>0</v>
      </c>
      <c r="D125" s="15">
        <v>0</v>
      </c>
      <c r="E125" s="15">
        <v>1</v>
      </c>
      <c r="F125" s="9"/>
      <c r="G125" s="16"/>
      <c r="H125" s="17" t="s">
        <v>360</v>
      </c>
      <c r="I125" s="15">
        <v>0</v>
      </c>
      <c r="J125" s="15">
        <v>0</v>
      </c>
      <c r="K125" s="15">
        <v>0</v>
      </c>
    </row>
    <row r="126" spans="1:1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ht="21" customHeight="1" spans="1:11">
      <c r="A128" s="3" t="s">
        <v>16</v>
      </c>
      <c r="B128" s="3"/>
      <c r="C128" s="3"/>
      <c r="D128" s="3"/>
      <c r="E128" s="3"/>
      <c r="F128" s="9"/>
      <c r="G128" s="24"/>
      <c r="H128" s="24"/>
      <c r="I128" s="24"/>
      <c r="J128" s="24"/>
      <c r="K128" s="24"/>
    </row>
    <row r="129" spans="1:11">
      <c r="A129" s="7" t="s">
        <v>2</v>
      </c>
      <c r="B129" s="7"/>
      <c r="C129" s="8" t="s">
        <v>11</v>
      </c>
      <c r="D129" s="8" t="s">
        <v>20</v>
      </c>
      <c r="E129" s="8" t="s">
        <v>15</v>
      </c>
      <c r="F129" s="9"/>
      <c r="G129" s="25"/>
      <c r="H129" s="25"/>
      <c r="I129" s="30"/>
      <c r="J129" s="30"/>
      <c r="K129" s="30"/>
    </row>
    <row r="130" spans="1:11">
      <c r="A130" s="10"/>
      <c r="B130" s="10"/>
      <c r="C130" s="11"/>
      <c r="D130" s="11"/>
      <c r="E130" s="11"/>
      <c r="F130" s="9"/>
      <c r="G130" s="25"/>
      <c r="H130" s="25"/>
      <c r="I130" s="30"/>
      <c r="J130" s="30"/>
      <c r="K130" s="30"/>
    </row>
    <row r="131" ht="25" customHeight="1" spans="1:11">
      <c r="A131" s="12" t="s">
        <v>363</v>
      </c>
      <c r="B131" s="13" t="s">
        <v>372</v>
      </c>
      <c r="C131" s="14">
        <v>210</v>
      </c>
      <c r="D131" s="14">
        <v>32</v>
      </c>
      <c r="E131" s="14">
        <v>77</v>
      </c>
      <c r="F131" s="9"/>
      <c r="G131" s="26"/>
      <c r="H131" s="27"/>
      <c r="I131" s="31"/>
      <c r="J131" s="31"/>
      <c r="K131" s="31"/>
    </row>
    <row r="132" ht="25" customHeight="1" spans="1:11">
      <c r="A132" s="12"/>
      <c r="B132" s="13" t="s">
        <v>6</v>
      </c>
      <c r="C132" s="14">
        <v>157</v>
      </c>
      <c r="D132" s="14">
        <v>18</v>
      </c>
      <c r="E132" s="14">
        <v>59</v>
      </c>
      <c r="F132" s="9"/>
      <c r="G132" s="26"/>
      <c r="H132" s="27"/>
      <c r="I132" s="31"/>
      <c r="J132" s="31"/>
      <c r="K132" s="31"/>
    </row>
    <row r="133" ht="25" customHeight="1" spans="1:11">
      <c r="A133" s="16"/>
      <c r="B133" s="17" t="s">
        <v>360</v>
      </c>
      <c r="C133" s="15">
        <v>0.747619047619048</v>
      </c>
      <c r="D133" s="15">
        <v>0.5625</v>
      </c>
      <c r="E133" s="15">
        <v>0.766233766233766</v>
      </c>
      <c r="F133" s="9"/>
      <c r="G133" s="28"/>
      <c r="H133" s="29"/>
      <c r="I133" s="32"/>
      <c r="J133" s="32"/>
      <c r="K133" s="32"/>
    </row>
    <row r="134" ht="25" customHeight="1" spans="1:11">
      <c r="A134" s="12" t="s">
        <v>364</v>
      </c>
      <c r="B134" s="13" t="s">
        <v>372</v>
      </c>
      <c r="C134" s="18">
        <v>0</v>
      </c>
      <c r="D134" s="18">
        <v>0</v>
      </c>
      <c r="E134" s="18">
        <v>0</v>
      </c>
      <c r="F134" s="9"/>
      <c r="G134" s="26"/>
      <c r="H134" s="27"/>
      <c r="I134" s="33"/>
      <c r="J134" s="33"/>
      <c r="K134" s="33"/>
    </row>
    <row r="135" ht="25" customHeight="1" spans="1:11">
      <c r="A135" s="12"/>
      <c r="B135" s="13" t="s">
        <v>6</v>
      </c>
      <c r="C135" s="18">
        <v>0</v>
      </c>
      <c r="D135" s="18">
        <v>0</v>
      </c>
      <c r="E135" s="18">
        <v>0</v>
      </c>
      <c r="F135" s="9"/>
      <c r="G135" s="26"/>
      <c r="H135" s="27"/>
      <c r="I135" s="33"/>
      <c r="J135" s="33"/>
      <c r="K135" s="33"/>
    </row>
    <row r="136" ht="25" customHeight="1" spans="1:11">
      <c r="A136" s="16"/>
      <c r="B136" s="17" t="s">
        <v>360</v>
      </c>
      <c r="C136" s="15">
        <v>0</v>
      </c>
      <c r="D136" s="15">
        <v>0</v>
      </c>
      <c r="E136" s="15">
        <v>0</v>
      </c>
      <c r="F136" s="9"/>
      <c r="G136" s="28"/>
      <c r="H136" s="29"/>
      <c r="I136" s="32"/>
      <c r="J136" s="32"/>
      <c r="K136" s="32"/>
    </row>
  </sheetData>
  <mergeCells count="154">
    <mergeCell ref="A1:K1"/>
    <mergeCell ref="A2:E2"/>
    <mergeCell ref="G2:K2"/>
    <mergeCell ref="A15:E15"/>
    <mergeCell ref="G15:K15"/>
    <mergeCell ref="A28:E28"/>
    <mergeCell ref="G28:K28"/>
    <mergeCell ref="A41:E41"/>
    <mergeCell ref="G41:K41"/>
    <mergeCell ref="A54:E54"/>
    <mergeCell ref="G54:K54"/>
    <mergeCell ref="A67:E67"/>
    <mergeCell ref="G67:K67"/>
    <mergeCell ref="A80:E80"/>
    <mergeCell ref="G80:K80"/>
    <mergeCell ref="A93:E93"/>
    <mergeCell ref="G93:K93"/>
    <mergeCell ref="A106:E106"/>
    <mergeCell ref="G106:K106"/>
    <mergeCell ref="A117:E117"/>
    <mergeCell ref="G117:K117"/>
    <mergeCell ref="A128:E128"/>
    <mergeCell ref="G128:K128"/>
    <mergeCell ref="A5:A9"/>
    <mergeCell ref="A10:A12"/>
    <mergeCell ref="A18:A22"/>
    <mergeCell ref="A23:A25"/>
    <mergeCell ref="A31:A35"/>
    <mergeCell ref="A36:A38"/>
    <mergeCell ref="A44:A48"/>
    <mergeCell ref="A49:A51"/>
    <mergeCell ref="A57:A61"/>
    <mergeCell ref="A62:A64"/>
    <mergeCell ref="A70:A74"/>
    <mergeCell ref="A75:A77"/>
    <mergeCell ref="A83:A87"/>
    <mergeCell ref="A88:A90"/>
    <mergeCell ref="A96:A100"/>
    <mergeCell ref="A101:A103"/>
    <mergeCell ref="A109:A111"/>
    <mergeCell ref="A112:A114"/>
    <mergeCell ref="A120:A122"/>
    <mergeCell ref="A123:A125"/>
    <mergeCell ref="A131:A133"/>
    <mergeCell ref="A134:A136"/>
    <mergeCell ref="C3:C4"/>
    <mergeCell ref="C16:C17"/>
    <mergeCell ref="C29:C30"/>
    <mergeCell ref="C42:C43"/>
    <mergeCell ref="C55:C56"/>
    <mergeCell ref="C68:C69"/>
    <mergeCell ref="C81:C82"/>
    <mergeCell ref="C94:C95"/>
    <mergeCell ref="C107:C108"/>
    <mergeCell ref="C118:C119"/>
    <mergeCell ref="C129:C130"/>
    <mergeCell ref="D3:D4"/>
    <mergeCell ref="D16:D17"/>
    <mergeCell ref="D29:D30"/>
    <mergeCell ref="D42:D43"/>
    <mergeCell ref="D55:D56"/>
    <mergeCell ref="D68:D69"/>
    <mergeCell ref="D81:D82"/>
    <mergeCell ref="D94:D95"/>
    <mergeCell ref="D107:D108"/>
    <mergeCell ref="D118:D119"/>
    <mergeCell ref="D129:D130"/>
    <mergeCell ref="E3:E4"/>
    <mergeCell ref="E16:E17"/>
    <mergeCell ref="E29:E30"/>
    <mergeCell ref="E42:E43"/>
    <mergeCell ref="E55:E56"/>
    <mergeCell ref="E68:E69"/>
    <mergeCell ref="E81:E82"/>
    <mergeCell ref="E94:E95"/>
    <mergeCell ref="E107:E108"/>
    <mergeCell ref="E118:E119"/>
    <mergeCell ref="E129:E130"/>
    <mergeCell ref="G5:G9"/>
    <mergeCell ref="G10:G12"/>
    <mergeCell ref="G18:G22"/>
    <mergeCell ref="G23:G25"/>
    <mergeCell ref="G31:G35"/>
    <mergeCell ref="G36:G38"/>
    <mergeCell ref="G44:G48"/>
    <mergeCell ref="G49:G51"/>
    <mergeCell ref="G57:G61"/>
    <mergeCell ref="G62:G64"/>
    <mergeCell ref="G70:G74"/>
    <mergeCell ref="G75:G77"/>
    <mergeCell ref="G83:G87"/>
    <mergeCell ref="G88:G90"/>
    <mergeCell ref="G96:G98"/>
    <mergeCell ref="G109:G111"/>
    <mergeCell ref="G112:G114"/>
    <mergeCell ref="G120:G122"/>
    <mergeCell ref="G123:G125"/>
    <mergeCell ref="G131:G133"/>
    <mergeCell ref="G134:G136"/>
    <mergeCell ref="I3:I4"/>
    <mergeCell ref="I16:I17"/>
    <mergeCell ref="I29:I30"/>
    <mergeCell ref="I42:I43"/>
    <mergeCell ref="I55:I56"/>
    <mergeCell ref="I68:I69"/>
    <mergeCell ref="I81:I82"/>
    <mergeCell ref="I94:I95"/>
    <mergeCell ref="I107:I108"/>
    <mergeCell ref="I118:I119"/>
    <mergeCell ref="I129:I130"/>
    <mergeCell ref="J3:J4"/>
    <mergeCell ref="J16:J17"/>
    <mergeCell ref="J29:J30"/>
    <mergeCell ref="J42:J43"/>
    <mergeCell ref="J55:J56"/>
    <mergeCell ref="J68:J69"/>
    <mergeCell ref="J81:J82"/>
    <mergeCell ref="J94:J95"/>
    <mergeCell ref="J107:J108"/>
    <mergeCell ref="J118:J119"/>
    <mergeCell ref="J129:J130"/>
    <mergeCell ref="K3:K4"/>
    <mergeCell ref="K16:K17"/>
    <mergeCell ref="K29:K30"/>
    <mergeCell ref="K42:K43"/>
    <mergeCell ref="K55:K56"/>
    <mergeCell ref="K68:K69"/>
    <mergeCell ref="K81:K82"/>
    <mergeCell ref="K94:K95"/>
    <mergeCell ref="K107:K108"/>
    <mergeCell ref="K118:K119"/>
    <mergeCell ref="K129:K130"/>
    <mergeCell ref="A3:B4"/>
    <mergeCell ref="G3:H4"/>
    <mergeCell ref="A16:B17"/>
    <mergeCell ref="G16:H17"/>
    <mergeCell ref="A29:B30"/>
    <mergeCell ref="G29:H30"/>
    <mergeCell ref="A42:B43"/>
    <mergeCell ref="G42:H43"/>
    <mergeCell ref="A55:B56"/>
    <mergeCell ref="G55:H56"/>
    <mergeCell ref="A68:B69"/>
    <mergeCell ref="G68:H69"/>
    <mergeCell ref="A81:B82"/>
    <mergeCell ref="G81:H82"/>
    <mergeCell ref="A94:B95"/>
    <mergeCell ref="G94:H95"/>
    <mergeCell ref="A107:B108"/>
    <mergeCell ref="G107:H108"/>
    <mergeCell ref="A118:B119"/>
    <mergeCell ref="G118:H119"/>
    <mergeCell ref="A129:B130"/>
    <mergeCell ref="G129:H1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详情</vt:lpstr>
      <vt:lpstr>合计</vt:lpstr>
      <vt:lpstr>分类详情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2024-01-05T08:36:00Z</dcterms:created>
  <dcterms:modified xsi:type="dcterms:W3CDTF">2025-08-05T03:32:23Z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1A4C40FC84D54D58B694536C971790A4_13</vt:lpwstr>
  </property>
</Properties>
</file>